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920" windowHeight="10080" activeTab="2"/>
  </bookViews>
  <sheets>
    <sheet name="Основной" sheetId="1" r:id="rId1"/>
    <sheet name="Основной 2" sheetId="12" r:id="rId2"/>
    <sheet name="Основной 3" sheetId="14" r:id="rId3"/>
    <sheet name="Термодерево" sheetId="3" r:id="rId4"/>
    <sheet name="Мебельные щиты" sheetId="6" r:id="rId5"/>
    <sheet name="Доска" sheetId="5" r:id="rId6"/>
    <sheet name="Лестница" sheetId="7" r:id="rId7"/>
    <sheet name="Мебель" sheetId="10" r:id="rId8"/>
  </sheets>
  <definedNames>
    <definedName name="_xlnm.Print_Area" localSheetId="5">Доска!$A$1:$G$44</definedName>
    <definedName name="_xlnm.Print_Area" localSheetId="7">Мебель!$B$1:$H$42</definedName>
    <definedName name="_xlnm.Print_Area" localSheetId="4">'Мебельные щиты'!$A$1:$G$43</definedName>
    <definedName name="_xlnm.Print_Area" localSheetId="0">Основной!$A$1:$G$104</definedName>
    <definedName name="_xlnm.Print_Area" localSheetId="1">'Основной 2'!$A$1:$E$50</definedName>
    <definedName name="_xlnm.Print_Area" localSheetId="2">'Основной 3'!$A$1:$E$50</definedName>
    <definedName name="_xlnm.Print_Area" localSheetId="3">Термодерево!$A$1:$F$68</definedName>
  </definedNames>
  <calcPr calcId="145621"/>
  <fileRecoveryPr autoRecover="0"/>
</workbook>
</file>

<file path=xl/calcChain.xml><?xml version="1.0" encoding="utf-8"?>
<calcChain xmlns="http://schemas.openxmlformats.org/spreadsheetml/2006/main">
  <c r="E30" i="10" l="1"/>
  <c r="F30" i="10"/>
  <c r="G30" i="10"/>
  <c r="D30" i="10"/>
  <c r="G24" i="10"/>
  <c r="F24" i="10"/>
  <c r="E24" i="10"/>
  <c r="D24" i="10"/>
  <c r="G18" i="10"/>
  <c r="F18" i="10"/>
  <c r="E18" i="10"/>
  <c r="D18" i="10"/>
  <c r="G12" i="10"/>
  <c r="F12" i="10"/>
  <c r="E12" i="10"/>
  <c r="D12" i="10"/>
</calcChain>
</file>

<file path=xl/sharedStrings.xml><?xml version="1.0" encoding="utf-8"?>
<sst xmlns="http://schemas.openxmlformats.org/spreadsheetml/2006/main" count="1308" uniqueCount="481">
  <si>
    <t>Ед.изм</t>
  </si>
  <si>
    <t>Сухой</t>
  </si>
  <si>
    <t>10*20</t>
  </si>
  <si>
    <t>м/п</t>
  </si>
  <si>
    <t>10*30</t>
  </si>
  <si>
    <t>10*40</t>
  </si>
  <si>
    <t>15*30</t>
  </si>
  <si>
    <t>15*40</t>
  </si>
  <si>
    <t>15*50</t>
  </si>
  <si>
    <t>20*20</t>
  </si>
  <si>
    <t>20*30</t>
  </si>
  <si>
    <t>20*40</t>
  </si>
  <si>
    <t>1,70 грн.</t>
  </si>
  <si>
    <t>20*50</t>
  </si>
  <si>
    <t>*</t>
  </si>
  <si>
    <t>12,00 грн.</t>
  </si>
  <si>
    <t>20*110</t>
  </si>
  <si>
    <t>30*30</t>
  </si>
  <si>
    <t>30*40</t>
  </si>
  <si>
    <t>30*50</t>
  </si>
  <si>
    <t>18,00 грн.</t>
  </si>
  <si>
    <t>30*140</t>
  </si>
  <si>
    <t>40*40</t>
  </si>
  <si>
    <t>8,00 грн.</t>
  </si>
  <si>
    <t>40*50</t>
  </si>
  <si>
    <t>10,00 грн.</t>
  </si>
  <si>
    <t>40*60</t>
  </si>
  <si>
    <t>40*80</t>
  </si>
  <si>
    <t>24,00 грн.</t>
  </si>
  <si>
    <t>40*140</t>
  </si>
  <si>
    <t>50*50</t>
  </si>
  <si>
    <t>куб/м</t>
  </si>
  <si>
    <t>Шалевка  н/о</t>
  </si>
  <si>
    <t>-</t>
  </si>
  <si>
    <t>Доска не обрезная сосна</t>
  </si>
  <si>
    <t>30-50 мм.</t>
  </si>
  <si>
    <t>Наименование</t>
  </si>
  <si>
    <t>Шир. Мм</t>
  </si>
  <si>
    <t>2-й сорт</t>
  </si>
  <si>
    <t>9,00 грн.</t>
  </si>
  <si>
    <t>11,00 грн.</t>
  </si>
  <si>
    <t>Плинтус сосна</t>
  </si>
  <si>
    <t>Плинтус дуб</t>
  </si>
  <si>
    <t>Наличник дуб</t>
  </si>
  <si>
    <t>17,00 грн.</t>
  </si>
  <si>
    <t>Сечение, мм</t>
  </si>
  <si>
    <t>Единица изм</t>
  </si>
  <si>
    <t>Свежепил</t>
  </si>
  <si>
    <t>Сухой строганый</t>
  </si>
  <si>
    <t>Толщина мм</t>
  </si>
  <si>
    <t>Цена за 1с.</t>
  </si>
  <si>
    <t>Штапик</t>
  </si>
  <si>
    <t>Трапик липа</t>
  </si>
  <si>
    <t>Лежак липа L=2,0-3,0</t>
  </si>
  <si>
    <t>Сорт</t>
  </si>
  <si>
    <t>Цена</t>
  </si>
  <si>
    <t>А</t>
  </si>
  <si>
    <t>м.кв</t>
  </si>
  <si>
    <t>В</t>
  </si>
  <si>
    <t>м.кв.</t>
  </si>
  <si>
    <t>A</t>
  </si>
  <si>
    <t>Вагонка дуб Евро</t>
  </si>
  <si>
    <t>Доска пола</t>
  </si>
  <si>
    <t>Блок-хаус</t>
  </si>
  <si>
    <t>Горбыль липа с лыком</t>
  </si>
  <si>
    <t>Палубная доска</t>
  </si>
  <si>
    <t>Ротанги</t>
  </si>
  <si>
    <t>сечение</t>
  </si>
  <si>
    <t>Уголок наружный липа</t>
  </si>
  <si>
    <t>Толщ.мм</t>
  </si>
  <si>
    <t>Поручень сосновый</t>
  </si>
  <si>
    <t>70*40</t>
  </si>
  <si>
    <t>50,00 грн.</t>
  </si>
  <si>
    <t>Поручень дубовый</t>
  </si>
  <si>
    <t>Характеристика</t>
  </si>
  <si>
    <t>Толщина, мм</t>
  </si>
  <si>
    <t>Ширина, мм</t>
  </si>
  <si>
    <t>Един. изм</t>
  </si>
  <si>
    <t>Цена, грн.</t>
  </si>
  <si>
    <t>Доска ольха</t>
  </si>
  <si>
    <t>сухая н/о</t>
  </si>
  <si>
    <t>Доска липа</t>
  </si>
  <si>
    <t>Доска дуб</t>
  </si>
  <si>
    <t>Доска сосна</t>
  </si>
  <si>
    <t xml:space="preserve">Вагонка ясень Евро </t>
  </si>
  <si>
    <t>Лежак ольха L=2,0-3,0</t>
  </si>
  <si>
    <t xml:space="preserve">Мебельный щит из сосны </t>
  </si>
  <si>
    <t>А/В</t>
  </si>
  <si>
    <t>Мебельный щит из сосны</t>
  </si>
  <si>
    <t>В/С</t>
  </si>
  <si>
    <t>Мебельный щит из ольхи</t>
  </si>
  <si>
    <t>Мебельный щит из ясеня</t>
  </si>
  <si>
    <t>Мебельный щит из дуба</t>
  </si>
  <si>
    <t>Мебельный щит из липы</t>
  </si>
  <si>
    <t>Размер</t>
  </si>
  <si>
    <t>Элементы лестницы</t>
  </si>
  <si>
    <t>Балясина сосна</t>
  </si>
  <si>
    <t>Балясина дуб</t>
  </si>
  <si>
    <t>шт.</t>
  </si>
  <si>
    <t>Балясина ясень</t>
  </si>
  <si>
    <t>Цена за 1сорт</t>
  </si>
  <si>
    <t>Цена за 2сорт</t>
  </si>
  <si>
    <t>Цена грн.</t>
  </si>
  <si>
    <t>Душ дачный с раздевалкой</t>
  </si>
  <si>
    <t>Туалет дачный  Эконом</t>
  </si>
  <si>
    <t>Доска ясень</t>
  </si>
  <si>
    <t>30/50</t>
  </si>
  <si>
    <t>1-й сорт, склейка</t>
  </si>
  <si>
    <t>Экстра</t>
  </si>
  <si>
    <t>Балясина угловая сосна</t>
  </si>
  <si>
    <t>Балясина угловая ясень</t>
  </si>
  <si>
    <t>Балясина угловая дуб</t>
  </si>
  <si>
    <t>80*80*1100</t>
  </si>
  <si>
    <t>120,00 грн.</t>
  </si>
  <si>
    <t>Брус пилорамный L=6,0м</t>
  </si>
  <si>
    <t>Лежак липа  L=2,0-3,0</t>
  </si>
  <si>
    <t>Горбыль липа шлифованый</t>
  </si>
  <si>
    <t>Ступень термоясень</t>
  </si>
  <si>
    <t>22,00 грн.</t>
  </si>
  <si>
    <t>16,00 грн.</t>
  </si>
  <si>
    <t>25*25</t>
  </si>
  <si>
    <r>
      <rPr>
        <b/>
        <sz val="12"/>
        <color theme="1"/>
        <rFont val="Calibri"/>
        <family val="2"/>
        <charset val="204"/>
        <scheme val="minor"/>
      </rPr>
      <t>Крепеж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</si>
  <si>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Кляймер для Вагонки бесшовной 4мм</t>
  </si>
  <si>
    <t xml:space="preserve">Кляймер для Вагонки Евро 5мм </t>
  </si>
  <si>
    <t>упаковка 100шт</t>
  </si>
  <si>
    <t>упаковка 80шт</t>
  </si>
  <si>
    <t>20*100/130</t>
  </si>
  <si>
    <t>30*100/130</t>
  </si>
  <si>
    <t>Ед. изм.</t>
  </si>
  <si>
    <t>25*80</t>
  </si>
  <si>
    <t>И м и т а ц и я   б р у с а</t>
  </si>
  <si>
    <t>Л е ж а к     д л я   б а н и</t>
  </si>
  <si>
    <t>Д о с к а    с т р о г а н а я</t>
  </si>
  <si>
    <t>2-4,5м</t>
  </si>
  <si>
    <t xml:space="preserve">Длина </t>
  </si>
  <si>
    <t>1,5-3м</t>
  </si>
  <si>
    <t>м.п</t>
  </si>
  <si>
    <t>Состаренные без покраски</t>
  </si>
  <si>
    <t>Состаренные с покраской</t>
  </si>
  <si>
    <t>50*60-200</t>
  </si>
  <si>
    <t>Мебельный щит из термо-ясеня</t>
  </si>
  <si>
    <t>С р о щ е н ы е</t>
  </si>
  <si>
    <t>Ц е л ь н о л а м е л ь н ы е</t>
  </si>
  <si>
    <t>Подступень сосна</t>
  </si>
  <si>
    <t>Подступень дуб</t>
  </si>
  <si>
    <t>20*105/135</t>
  </si>
  <si>
    <t>30*105/135</t>
  </si>
  <si>
    <t>40*105/135</t>
  </si>
  <si>
    <t>м.куб</t>
  </si>
  <si>
    <t>Термомодифицированная сосна</t>
  </si>
  <si>
    <t>Ступень дуб</t>
  </si>
  <si>
    <t>Ступень сосна</t>
  </si>
  <si>
    <t>Забор штакетник</t>
  </si>
  <si>
    <t>Доска сухая - влажность 8-12% камерная сушка.</t>
  </si>
  <si>
    <t>1,1х1,1мх2,0м</t>
  </si>
  <si>
    <t>40*110</t>
  </si>
  <si>
    <t>цена за м.кв.</t>
  </si>
  <si>
    <t>Нащельник сосна/липа</t>
  </si>
  <si>
    <t>Каркасный брус липа</t>
  </si>
  <si>
    <t>Каркасный брус ольха</t>
  </si>
  <si>
    <t>Каркасный брус дуб</t>
  </si>
  <si>
    <t>19,00 грн.</t>
  </si>
  <si>
    <t>сухая обр. 4-4,5м</t>
  </si>
  <si>
    <t>сухая обр. 6,0м</t>
  </si>
  <si>
    <t>21,00 грн.</t>
  </si>
  <si>
    <t>40,00 грн.</t>
  </si>
  <si>
    <t>43,00 грн.</t>
  </si>
  <si>
    <t>700,00 грн.</t>
  </si>
  <si>
    <t>Ступень ясень</t>
  </si>
  <si>
    <t>Подступень ясень</t>
  </si>
  <si>
    <t>80,00 грн.</t>
  </si>
  <si>
    <t>60,00 грн.</t>
  </si>
  <si>
    <t>80,00 грн</t>
  </si>
  <si>
    <t>Плинтус евро сосна</t>
  </si>
  <si>
    <t>Плинтус дуб евро/ясень</t>
  </si>
  <si>
    <t>1500 мм.</t>
  </si>
  <si>
    <t>2000 мм.</t>
  </si>
  <si>
    <t>Стол сосна</t>
  </si>
  <si>
    <t>Лавка Сосна</t>
  </si>
  <si>
    <t xml:space="preserve">Итого за комплект </t>
  </si>
  <si>
    <t>2500 мм.</t>
  </si>
  <si>
    <t>3000 мм.</t>
  </si>
  <si>
    <t>Стул Сосна</t>
  </si>
  <si>
    <t>Стол Ольха.</t>
  </si>
  <si>
    <t>Лавка Ольха.</t>
  </si>
  <si>
    <t>Стул Ольха</t>
  </si>
  <si>
    <t>Стол Ясень.</t>
  </si>
  <si>
    <t>Лавка Ясень.</t>
  </si>
  <si>
    <t>Стул Ясень</t>
  </si>
  <si>
    <t>Итого за комплект</t>
  </si>
  <si>
    <t>Стол Дуб.</t>
  </si>
  <si>
    <t>Лавка Дуб.</t>
  </si>
  <si>
    <t>Стул Дуб.</t>
  </si>
  <si>
    <t>Б р у с о к / л а г а    с    ф а  с к о й</t>
  </si>
  <si>
    <t>20*90</t>
  </si>
  <si>
    <t>Цена за 2с.</t>
  </si>
  <si>
    <t>Цена за  1с.</t>
  </si>
  <si>
    <t>1-й сорт</t>
  </si>
  <si>
    <t>27/40/50</t>
  </si>
  <si>
    <t>72,00 грн.</t>
  </si>
  <si>
    <t>230,00 грн</t>
  </si>
  <si>
    <t>160,00 грн</t>
  </si>
  <si>
    <t>27/30/50</t>
  </si>
  <si>
    <t>12,60 грн.</t>
  </si>
  <si>
    <t>11000 грн.</t>
  </si>
  <si>
    <t>27,00 грн.</t>
  </si>
  <si>
    <t>500,00 грн.</t>
  </si>
  <si>
    <t>info@drevoline.com.ua</t>
  </si>
  <si>
    <t xml:space="preserve">www.drevoline.com.ua </t>
  </si>
  <si>
    <t>Украина, г. Харьков, ул. Молокина 1</t>
  </si>
  <si>
    <t>Мебельный щит из термо-сосны</t>
  </si>
  <si>
    <t xml:space="preserve">                                 www.drevoline.com.ua  </t>
  </si>
  <si>
    <t xml:space="preserve">                      info@drevoline.com.ua                                                  </t>
  </si>
  <si>
    <t xml:space="preserve">                Украина, г. Харьков, ул. Молокина 1 </t>
  </si>
  <si>
    <t xml:space="preserve"> www.drevoline.com.ua   </t>
  </si>
  <si>
    <t xml:space="preserve">  info@drevoline.com.ua                                                                </t>
  </si>
  <si>
    <t xml:space="preserve">info@drevoline.com.ua                                                                </t>
  </si>
  <si>
    <t>27*100-200</t>
  </si>
  <si>
    <t>27 мм.</t>
  </si>
  <si>
    <r>
      <rPr>
        <b/>
        <sz val="14"/>
        <color theme="1"/>
        <rFont val="Arial"/>
        <family val="2"/>
        <charset val="204"/>
      </rPr>
      <t xml:space="preserve">                     </t>
    </r>
    <r>
      <rPr>
        <b/>
        <sz val="20"/>
        <color theme="1"/>
        <rFont val="Arial"/>
        <family val="2"/>
        <charset val="204"/>
      </rPr>
      <t>DREVOLINE</t>
    </r>
    <r>
      <rPr>
        <b/>
        <sz val="14"/>
        <color theme="1"/>
        <rFont val="Arial"/>
        <family val="2"/>
        <charset val="204"/>
      </rPr>
      <t xml:space="preserve">      </t>
    </r>
    <r>
      <rPr>
        <b/>
        <sz val="8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  <charset val="204"/>
      </rPr>
      <t xml:space="preserve">                                                          </t>
    </r>
  </si>
  <si>
    <r>
      <t xml:space="preserve">                 DREVOLINE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2"/>
        <color theme="1"/>
        <rFont val="Arial"/>
        <family val="2"/>
        <charset val="204"/>
      </rPr>
      <t xml:space="preserve">       </t>
    </r>
  </si>
  <si>
    <r>
      <t xml:space="preserve">                     DREVOLINE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color theme="1"/>
        <rFont val="Arial"/>
        <family val="2"/>
        <charset val="204"/>
      </rPr>
      <t xml:space="preserve">       </t>
    </r>
  </si>
  <si>
    <r>
      <t xml:space="preserve">                           DREVOLINE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color theme="1"/>
        <rFont val="Arial"/>
        <family val="2"/>
        <charset val="204"/>
      </rPr>
      <t xml:space="preserve">       </t>
    </r>
  </si>
  <si>
    <t>2,40 грн.</t>
  </si>
  <si>
    <t>1-й</t>
  </si>
  <si>
    <t>30*110</t>
  </si>
  <si>
    <t>Террасная доска</t>
  </si>
  <si>
    <t xml:space="preserve">Столярные изделия </t>
  </si>
  <si>
    <t>Садовые качели</t>
  </si>
  <si>
    <t>длина</t>
  </si>
  <si>
    <t>Сосна с ковкой</t>
  </si>
  <si>
    <t>Термомодифицированный ясень</t>
  </si>
  <si>
    <t>1,5-3,0м</t>
  </si>
  <si>
    <t>Лавка Сосна (две ноги)</t>
  </si>
  <si>
    <t>Лавка Сосна (три ноги)</t>
  </si>
  <si>
    <t xml:space="preserve"> одност (мебельная)</t>
  </si>
  <si>
    <t>одност (мебельная)</t>
  </si>
  <si>
    <t>40*90</t>
  </si>
  <si>
    <t>20*120/140</t>
  </si>
  <si>
    <t>20*115/135</t>
  </si>
  <si>
    <t>Горбыль сосна сухой не шлиф</t>
  </si>
  <si>
    <t>Брус пилорамный L=4,5м</t>
  </si>
  <si>
    <t>Уголок наружный сосна/липа</t>
  </si>
  <si>
    <t>20*135</t>
  </si>
  <si>
    <t>2-й</t>
  </si>
  <si>
    <t xml:space="preserve">Горбыль липа с лыком </t>
  </si>
  <si>
    <t xml:space="preserve">Горбыль липа </t>
  </si>
  <si>
    <t xml:space="preserve">Доска  </t>
  </si>
  <si>
    <t xml:space="preserve">Рейка монтажная </t>
  </si>
  <si>
    <t>Брусок монтажный</t>
  </si>
  <si>
    <t xml:space="preserve">Брусок   </t>
  </si>
  <si>
    <t>Брус, доска калибр.</t>
  </si>
  <si>
    <t>320,00 грн</t>
  </si>
  <si>
    <t>450,00 грн</t>
  </si>
  <si>
    <t>700,00 грн</t>
  </si>
  <si>
    <t>Состаренные с покраской (открытые поры)</t>
  </si>
  <si>
    <t>12,50 грн.</t>
  </si>
  <si>
    <t>100,00 грн.</t>
  </si>
  <si>
    <t>45,00 грн.</t>
  </si>
  <si>
    <t>Поручень ясень</t>
  </si>
  <si>
    <t>Мебель из дерева</t>
  </si>
  <si>
    <t>6000 грн.</t>
  </si>
  <si>
    <t>3000 грн.</t>
  </si>
  <si>
    <t>26,40 грн.</t>
  </si>
  <si>
    <t>50*100-200</t>
  </si>
  <si>
    <t>40*100-200</t>
  </si>
  <si>
    <t>680,00 грн.</t>
  </si>
  <si>
    <t>120,00 грн</t>
  </si>
  <si>
    <t>65,00 грн.</t>
  </si>
  <si>
    <t>1,6х1,1мх2,1м</t>
  </si>
  <si>
    <t>30*90</t>
  </si>
  <si>
    <t>3600 грн.</t>
  </si>
  <si>
    <t>3800 грн.</t>
  </si>
  <si>
    <t>5600 грн.</t>
  </si>
  <si>
    <t>25,00 грн.</t>
  </si>
  <si>
    <t>110,00 грн.</t>
  </si>
  <si>
    <t xml:space="preserve">Доска сухая </t>
  </si>
  <si>
    <t>Клипса нерж.</t>
  </si>
  <si>
    <t>Пластина-змейка 70мм без стопора (Планкен, палуба и др.)</t>
  </si>
  <si>
    <t>Пластина-змейка 70мм со стопором (Планкен, палуба и др.)</t>
  </si>
  <si>
    <t>Пластина-змейка 140мм без стопора (Планкен, палуба и др.)</t>
  </si>
  <si>
    <t>Пластина-змейка 140мм со стопором (Планкен, палуба и др.)</t>
  </si>
  <si>
    <t>Пластина-змейка 160мм без стопора (Планкен, палуба и др.)</t>
  </si>
  <si>
    <t>Пластина-змейка 160мм со стопором (Планкен, палуба и др.)</t>
  </si>
  <si>
    <t>Пластина-змейка 185мм без стопора (Планкен, палуба и др.)</t>
  </si>
  <si>
    <t>Пластина-змейка 185мм со стопором (Планкен, палуба и др.)</t>
  </si>
  <si>
    <t>20*185</t>
  </si>
  <si>
    <t>30*185</t>
  </si>
  <si>
    <t>40*185</t>
  </si>
  <si>
    <t>Доска обрезная</t>
  </si>
  <si>
    <t>10,30 грн.</t>
  </si>
  <si>
    <t>13,00 грн.</t>
  </si>
  <si>
    <t>27*100-200*4,5</t>
  </si>
  <si>
    <t>2400 грн.</t>
  </si>
  <si>
    <t>Уголок внутр. сосна</t>
  </si>
  <si>
    <t>Уголок внутр. сосна/липа</t>
  </si>
  <si>
    <t>3,80 грн.</t>
  </si>
  <si>
    <t>4,70 грн.</t>
  </si>
  <si>
    <t>6,30 грн.</t>
  </si>
  <si>
    <t>6,20 грн.</t>
  </si>
  <si>
    <t>8,20 грн.</t>
  </si>
  <si>
    <t>7,60 грн.</t>
  </si>
  <si>
    <t>10,10 грн.</t>
  </si>
  <si>
    <t>22,70 грн.</t>
  </si>
  <si>
    <t>39,70 грн.</t>
  </si>
  <si>
    <t>15,10 грн.</t>
  </si>
  <si>
    <t>18,90 грн.</t>
  </si>
  <si>
    <t>29,90 грн.</t>
  </si>
  <si>
    <t>17,50 грн.</t>
  </si>
  <si>
    <t>27,40 грн.</t>
  </si>
  <si>
    <t>12000 грн.</t>
  </si>
  <si>
    <t>4,00 грн.</t>
  </si>
  <si>
    <t>5,00 грн.</t>
  </si>
  <si>
    <t>7,00 грн.</t>
  </si>
  <si>
    <t>14,00 грн.</t>
  </si>
  <si>
    <t>3,00 грн.</t>
  </si>
  <si>
    <t>6,00 грн.</t>
  </si>
  <si>
    <t>Поручень сосновый круглый</t>
  </si>
  <si>
    <t>Поручень дубовый круглый</t>
  </si>
  <si>
    <t>Поручень ясень круглый</t>
  </si>
  <si>
    <t>Ø 50</t>
  </si>
  <si>
    <t>270,00 грн</t>
  </si>
  <si>
    <t>200,00 грн</t>
  </si>
  <si>
    <t>4500 грн.</t>
  </si>
  <si>
    <t>50/60</t>
  </si>
  <si>
    <t>60/70</t>
  </si>
  <si>
    <t xml:space="preserve">Балки под старину </t>
  </si>
  <si>
    <t>* покраска в 2 слоя с лицевой стороны и в 1 слой с внутренней. (каждый дополнительный слой +200грн)</t>
  </si>
  <si>
    <t>31 грн.</t>
  </si>
  <si>
    <t>44 грн.</t>
  </si>
  <si>
    <t>62 грн.</t>
  </si>
  <si>
    <t>40 грн.</t>
  </si>
  <si>
    <t>51 грн.</t>
  </si>
  <si>
    <t>69 грн.</t>
  </si>
  <si>
    <t>53 грн.</t>
  </si>
  <si>
    <t>68 грн.</t>
  </si>
  <si>
    <t>93 грн.</t>
  </si>
  <si>
    <t>40,00 грн</t>
  </si>
  <si>
    <t>60,00 грн</t>
  </si>
  <si>
    <t>225,00 грн</t>
  </si>
  <si>
    <t>350,00 грн</t>
  </si>
  <si>
    <r>
      <t xml:space="preserve">20*85 </t>
    </r>
    <r>
      <rPr>
        <b/>
        <sz val="12"/>
        <color rgb="FF000000"/>
        <rFont val="Calibri"/>
        <family val="2"/>
        <charset val="204"/>
      </rPr>
      <t>АКЦИЯ !!!</t>
    </r>
  </si>
  <si>
    <t xml:space="preserve"> </t>
  </si>
  <si>
    <t>Сосна "Весна Плюс"</t>
  </si>
  <si>
    <t>Ольха "Весна Плюс"</t>
  </si>
  <si>
    <t>Ясень "Весна Плюс"</t>
  </si>
  <si>
    <t>Дуб "Весна Плюс"</t>
  </si>
  <si>
    <t>Стол 1100*1800мм 1шт</t>
  </si>
  <si>
    <t>Лавка на 3 места 1500мм 2шт</t>
  </si>
  <si>
    <t>Лавка на 2 места 1000мм 2шт</t>
  </si>
  <si>
    <t xml:space="preserve">                             Украина, г. Харьков, ул. Молокина 1</t>
  </si>
  <si>
    <t xml:space="preserve">   www.drevoline.com.ua </t>
  </si>
  <si>
    <t xml:space="preserve">         "Престиж"</t>
  </si>
  <si>
    <t>от 5м.куб</t>
  </si>
  <si>
    <t>до 5м.куб</t>
  </si>
  <si>
    <r>
      <t xml:space="preserve">Услуга термообработки                                                         </t>
    </r>
    <r>
      <rPr>
        <i/>
        <sz val="12"/>
        <color theme="1"/>
        <rFont val="Calibri"/>
        <family val="2"/>
        <charset val="204"/>
        <scheme val="minor"/>
      </rPr>
      <t>Камера L=4,5м V=5м.куб ; L=6,0м V=7м.куб</t>
    </r>
  </si>
  <si>
    <t>Толщина/ширина мм.</t>
  </si>
  <si>
    <t>Термососна</t>
  </si>
  <si>
    <t>Термоясень</t>
  </si>
  <si>
    <t>Термолипа/ольха</t>
  </si>
  <si>
    <t>42*42*900</t>
  </si>
  <si>
    <t>Будка для небольшых собак</t>
  </si>
  <si>
    <t>Будка для крупных собак</t>
  </si>
  <si>
    <t>600/600/700</t>
  </si>
  <si>
    <t>1452,00 грн.</t>
  </si>
  <si>
    <t>1276,00 грн</t>
  </si>
  <si>
    <t>2420,00 грн.</t>
  </si>
  <si>
    <t>5082,00 грн.</t>
  </si>
  <si>
    <t>3663,00 грн.</t>
  </si>
  <si>
    <t>913,00 грн</t>
  </si>
  <si>
    <t>1705,00 грн</t>
  </si>
  <si>
    <t>2156,00 грн</t>
  </si>
  <si>
    <t>Горбыль сосна сухой  шлиф</t>
  </si>
  <si>
    <t>4600 грн.</t>
  </si>
  <si>
    <t>тел. (066)-01-44-333, (067)-46-51-333</t>
  </si>
  <si>
    <t>600*2700</t>
  </si>
  <si>
    <t>1220*2800</t>
  </si>
  <si>
    <t>800*800</t>
  </si>
  <si>
    <t>Складская позиция</t>
  </si>
  <si>
    <t>1200*2800</t>
  </si>
  <si>
    <t>800*3000</t>
  </si>
  <si>
    <t>Размеры мм</t>
  </si>
  <si>
    <t>Мебельные щиты</t>
  </si>
  <si>
    <t>Цена с мешком, грн</t>
  </si>
  <si>
    <t>Мешок на обмен, грн</t>
  </si>
  <si>
    <t>Кора в мешках</t>
  </si>
  <si>
    <t>50 грн</t>
  </si>
  <si>
    <t xml:space="preserve">* </t>
  </si>
  <si>
    <t>Опилки в мешках</t>
  </si>
  <si>
    <t>40 грн</t>
  </si>
  <si>
    <t>35грн</t>
  </si>
  <si>
    <t>1200*2500</t>
  </si>
  <si>
    <t>B/C</t>
  </si>
  <si>
    <t>55,00 грн.</t>
  </si>
  <si>
    <t xml:space="preserve">Собранные, шлифованные (живой сучек) </t>
  </si>
  <si>
    <t>Собранные, шлифованные (без сучка)</t>
  </si>
  <si>
    <t>950 грн</t>
  </si>
  <si>
    <t>1200 грн</t>
  </si>
  <si>
    <t>1800 грн*</t>
  </si>
  <si>
    <t>1650 грн*</t>
  </si>
  <si>
    <t xml:space="preserve">Вагонка липа </t>
  </si>
  <si>
    <t>Липа/ольха</t>
  </si>
  <si>
    <t>Термомодифицированная липа/ольха</t>
  </si>
  <si>
    <t>1,0-3м</t>
  </si>
  <si>
    <t>Термодуб</t>
  </si>
  <si>
    <t>Термомодифицированный дуб</t>
  </si>
  <si>
    <t xml:space="preserve">Цена </t>
  </si>
  <si>
    <t>130,00 грн/м.п.</t>
  </si>
  <si>
    <t>4500*</t>
  </si>
  <si>
    <t>A/B</t>
  </si>
  <si>
    <t xml:space="preserve">Вагонка Евро сосна </t>
  </si>
  <si>
    <t>15*95 (срощ)</t>
  </si>
  <si>
    <t>15*100</t>
  </si>
  <si>
    <t>15*80/100</t>
  </si>
  <si>
    <t>Вагонка бесшовная</t>
  </si>
  <si>
    <t>12,5*80</t>
  </si>
  <si>
    <t>Длина (mm)</t>
  </si>
  <si>
    <t>Размер (mm)</t>
  </si>
  <si>
    <t>Вагонка "КИРПИЧЕК"</t>
  </si>
  <si>
    <t>Цена грн/м²</t>
  </si>
  <si>
    <t>2000-3000</t>
  </si>
  <si>
    <t>1000-1900</t>
  </si>
  <si>
    <t>250-900</t>
  </si>
  <si>
    <t>300-1900</t>
  </si>
  <si>
    <t>200-400</t>
  </si>
  <si>
    <t>15*80</t>
  </si>
  <si>
    <t>1000-3100</t>
  </si>
  <si>
    <t>15*60/95</t>
  </si>
  <si>
    <t>1000-3000</t>
  </si>
  <si>
    <t>15*60/90</t>
  </si>
  <si>
    <t xml:space="preserve">* Основная длина 4000-4500мм. До 5% допускается другие длины </t>
  </si>
  <si>
    <t>20*110/135</t>
  </si>
  <si>
    <t>32*110/140</t>
  </si>
  <si>
    <t>40*110/140</t>
  </si>
  <si>
    <t>Планкен</t>
  </si>
  <si>
    <t xml:space="preserve">Имитация бруса </t>
  </si>
  <si>
    <t>20*100/130 (срощ)</t>
  </si>
  <si>
    <t>22*105</t>
  </si>
  <si>
    <t>22*135</t>
  </si>
  <si>
    <t>22*180</t>
  </si>
  <si>
    <t>32*135</t>
  </si>
  <si>
    <t>20*100 (срощ)</t>
  </si>
  <si>
    <t>30*130 (срощ)</t>
  </si>
  <si>
    <t>40*135</t>
  </si>
  <si>
    <t>40*175</t>
  </si>
  <si>
    <t>1000-4000</t>
  </si>
  <si>
    <t>22*105/135 (липа)</t>
  </si>
  <si>
    <t>20*80*100/150</t>
  </si>
  <si>
    <t>20*80*150/300</t>
  </si>
  <si>
    <t>20*80*100/250</t>
  </si>
  <si>
    <t>32*105/135</t>
  </si>
  <si>
    <t>40*100-130 (дуб)</t>
  </si>
  <si>
    <t>B</t>
  </si>
  <si>
    <t>Будка для небольшых собак утеплённая</t>
  </si>
  <si>
    <t>Будка для крупных собак утеплённая</t>
  </si>
  <si>
    <t>900/800/1200</t>
  </si>
  <si>
    <t>Душ дачный стандарт</t>
  </si>
  <si>
    <t>1,1мх1,1мх2,1м</t>
  </si>
  <si>
    <t>Душ дачный эконом</t>
  </si>
  <si>
    <t>Туалет дачный стандарт</t>
  </si>
  <si>
    <r>
      <rPr>
        <b/>
        <sz val="10"/>
        <color rgb="FF000000"/>
        <rFont val="Calibri"/>
        <family val="2"/>
        <charset val="204"/>
      </rPr>
      <t>*</t>
    </r>
    <r>
      <rPr>
        <sz val="10"/>
        <color rgb="FF000000"/>
        <rFont val="Calibri"/>
        <family val="2"/>
        <charset val="204"/>
      </rPr>
      <t xml:space="preserve"> разборной вариант + 300грн</t>
    </r>
  </si>
  <si>
    <t>Табурет сосна</t>
  </si>
  <si>
    <t>40 000 грн</t>
  </si>
  <si>
    <t>280 грн</t>
  </si>
  <si>
    <t>22*105/135 (Ясень)</t>
  </si>
  <si>
    <t>1500-3000</t>
  </si>
  <si>
    <t>Мы оказываем услуги по порезке мебельного щита по вашей деталировке. Стоимость - 10 грн. м.пог.
Ширина до 800мм и менее 80мм. Другие размеры по ширине +30%, кроме складских позиций.</t>
  </si>
  <si>
    <t>высота 0,5 м</t>
  </si>
  <si>
    <t>2,65м/2,7м/3,0м</t>
  </si>
  <si>
    <t>32*180</t>
  </si>
  <si>
    <t>Т е р р а  с н а я / п а л у б н а я  д о с к а/ п л а н к е н/ вагонка</t>
  </si>
  <si>
    <t>12*70</t>
  </si>
  <si>
    <t>1,0-3,0м</t>
  </si>
  <si>
    <t>Вагонка евро термососна</t>
  </si>
  <si>
    <r>
      <t xml:space="preserve">тел. (066)-01-44-333, (067)-46-51-333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12.10.2019г.    </t>
    </r>
    <r>
      <rPr>
        <b/>
        <sz val="14"/>
        <color theme="1"/>
        <rFont val="Times New Roman"/>
        <family val="1"/>
        <charset val="204"/>
      </rPr>
      <t xml:space="preserve">     </t>
    </r>
  </si>
  <si>
    <r>
      <t xml:space="preserve">                                                Т  е  р  м  о  д  е  р  е  в  о           </t>
    </r>
    <r>
      <rPr>
        <sz val="12"/>
        <color theme="1"/>
        <rFont val="Calibri"/>
        <family val="2"/>
        <charset val="204"/>
        <scheme val="minor"/>
      </rPr>
      <t>10.10.2019г.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b/>
        <sz val="20"/>
        <color theme="1"/>
        <rFont val="Calibri"/>
        <family val="2"/>
        <charset val="204"/>
        <scheme val="minor"/>
      </rPr>
      <t xml:space="preserve"> </t>
    </r>
  </si>
  <si>
    <t>12.10.2019 г.</t>
  </si>
  <si>
    <r>
      <t xml:space="preserve">тел. (066)-01-44-333, (067)-46-51-333                      </t>
    </r>
    <r>
      <rPr>
        <sz val="10"/>
        <color theme="1"/>
        <rFont val="Times New Roman"/>
        <family val="1"/>
        <charset val="204"/>
      </rPr>
      <t xml:space="preserve">          12.10.2019г.    </t>
    </r>
    <r>
      <rPr>
        <b/>
        <sz val="14"/>
        <color theme="1"/>
        <rFont val="Times New Roman"/>
        <family val="1"/>
        <charset val="204"/>
      </rPr>
      <t xml:space="preserve">     </t>
    </r>
  </si>
  <si>
    <r>
      <t xml:space="preserve">                                     </t>
    </r>
    <r>
      <rPr>
        <b/>
        <sz val="12"/>
        <color theme="1"/>
        <rFont val="Times New Roman"/>
        <family val="1"/>
        <charset val="204"/>
      </rPr>
      <t>тел. (066)-01-44-333, (067)-46-51-333</t>
    </r>
    <r>
      <rPr>
        <b/>
        <sz val="14"/>
        <color theme="1"/>
        <rFont val="Times New Roman"/>
        <family val="1"/>
        <charset val="204"/>
      </rPr>
      <t xml:space="preserve">     </t>
    </r>
    <r>
      <rPr>
        <sz val="10"/>
        <color theme="1"/>
        <rFont val="Times New Roman"/>
        <family val="1"/>
        <charset val="204"/>
      </rPr>
      <t xml:space="preserve">          12.10.2019г.    </t>
    </r>
    <r>
      <rPr>
        <b/>
        <sz val="14"/>
        <color theme="1"/>
        <rFont val="Times New Roman"/>
        <family val="1"/>
        <charset val="204"/>
      </rPr>
      <t xml:space="preserve">     </t>
    </r>
  </si>
  <si>
    <t>30*100/140 (срощ)</t>
  </si>
  <si>
    <t>40*100/140 (срощ)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</si>
</sst>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.5"/>
      <color rgb="FF000000"/>
      <name val="Calibri"/>
      <family val="2"/>
      <charset val="204"/>
    </font>
    <font>
      <sz val="11.5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1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4" borderId="0" xfId="0" applyFill="1" applyBorder="1"/>
    <xf numFmtId="4" fontId="6" fillId="5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vertical="top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1" fillId="2" borderId="0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wrapText="1"/>
    </xf>
    <xf numFmtId="4" fontId="8" fillId="2" borderId="30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vertical="top" wrapText="1"/>
    </xf>
    <xf numFmtId="3" fontId="29" fillId="0" borderId="9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 wrapText="1"/>
    </xf>
    <xf numFmtId="3" fontId="29" fillId="0" borderId="6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2" borderId="0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46" fillId="2" borderId="18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47" fillId="2" borderId="0" xfId="0" applyFont="1" applyFill="1" applyBorder="1"/>
    <xf numFmtId="0" fontId="5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2" borderId="51" xfId="0" applyNumberFormat="1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left" vertical="center" wrapText="1"/>
    </xf>
    <xf numFmtId="0" fontId="39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34" fillId="2" borderId="0" xfId="1" applyFont="1" applyFill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4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 wrapText="1"/>
    </xf>
    <xf numFmtId="0" fontId="43" fillId="2" borderId="0" xfId="0" applyFont="1" applyFill="1" applyAlignment="1"/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/>
    <xf numFmtId="0" fontId="20" fillId="2" borderId="0" xfId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8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10" fillId="2" borderId="4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40" fillId="2" borderId="0" xfId="0" applyFont="1" applyFill="1" applyAlignment="1">
      <alignment horizontal="left" vertical="center" wrapText="1"/>
    </xf>
    <xf numFmtId="0" fontId="41" fillId="2" borderId="0" xfId="0" applyFont="1" applyFill="1" applyAlignment="1">
      <alignment horizontal="left" vertical="center" wrapText="1"/>
    </xf>
    <xf numFmtId="0" fontId="34" fillId="2" borderId="0" xfId="1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8" fillId="2" borderId="52" xfId="0" applyFont="1" applyFill="1" applyBorder="1" applyAlignment="1">
      <alignment horizontal="center" vertical="center" wrapText="1"/>
    </xf>
    <xf numFmtId="0" fontId="28" fillId="2" borderId="53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3" fontId="29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0" borderId="31" xfId="0" applyFont="1" applyFill="1" applyBorder="1" applyAlignment="1">
      <alignment horizontal="left" vertical="top" wrapText="1"/>
    </xf>
    <xf numFmtId="0" fontId="29" fillId="0" borderId="33" xfId="0" applyFont="1" applyFill="1" applyBorder="1" applyAlignment="1">
      <alignment horizontal="left" vertical="top" wrapText="1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39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3" fontId="14" fillId="0" borderId="45" xfId="0" applyNumberFormat="1" applyFont="1" applyFill="1" applyBorder="1" applyAlignment="1">
      <alignment horizontal="center" vertical="center" wrapText="1"/>
    </xf>
    <xf numFmtId="3" fontId="14" fillId="0" borderId="46" xfId="0" applyNumberFormat="1" applyFont="1" applyFill="1" applyBorder="1" applyAlignment="1">
      <alignment horizontal="center" vertical="center" wrapText="1"/>
    </xf>
    <xf numFmtId="3" fontId="14" fillId="0" borderId="47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1600200</xdr:colOff>
      <xdr:row>4</xdr:row>
      <xdr:rowOff>628650</xdr:rowOff>
    </xdr:to>
    <xdr:pic>
      <xdr:nvPicPr>
        <xdr:cNvPr id="2049" name="Рисунок 1" descr="Drevoline-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897" y="275897"/>
          <a:ext cx="1600200" cy="164027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43542</xdr:colOff>
      <xdr:row>1</xdr:row>
      <xdr:rowOff>156994</xdr:rowOff>
    </xdr:from>
    <xdr:to>
      <xdr:col>6</xdr:col>
      <xdr:colOff>919843</xdr:colOff>
      <xdr:row>3</xdr:row>
      <xdr:rowOff>365181</xdr:rowOff>
    </xdr:to>
    <xdr:pic>
      <xdr:nvPicPr>
        <xdr:cNvPr id="3" name="Рисунок 2" descr="\\Glbuhgalter\обменник\Обменник\Фирменный Стиль Drevoline\static_qr_code_without_log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3099" y="434580"/>
          <a:ext cx="876301" cy="850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271098</xdr:colOff>
      <xdr:row>0</xdr:row>
      <xdr:rowOff>58615</xdr:rowOff>
    </xdr:from>
    <xdr:to>
      <xdr:col>1</xdr:col>
      <xdr:colOff>1304192</xdr:colOff>
      <xdr:row>5</xdr:row>
      <xdr:rowOff>113440</xdr:rowOff>
    </xdr:to>
    <xdr:pic>
      <xdr:nvPicPr>
        <xdr:cNvPr id="3" name="Рисунок 1" descr="Drevoline-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098" y="58615"/>
          <a:ext cx="1436075" cy="136634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133350</xdr:rowOff>
    </xdr:from>
    <xdr:to>
      <xdr:col>1</xdr:col>
      <xdr:colOff>1619250</xdr:colOff>
      <xdr:row>4</xdr:row>
      <xdr:rowOff>487745</xdr:rowOff>
    </xdr:to>
    <xdr:pic>
      <xdr:nvPicPr>
        <xdr:cNvPr id="3" name="Рисунок 1" descr="Drevoline-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33350"/>
          <a:ext cx="1600200" cy="164027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608134</xdr:colOff>
      <xdr:row>1</xdr:row>
      <xdr:rowOff>3664</xdr:rowOff>
    </xdr:from>
    <xdr:to>
      <xdr:col>2</xdr:col>
      <xdr:colOff>1370135</xdr:colOff>
      <xdr:row>5</xdr:row>
      <xdr:rowOff>1465</xdr:rowOff>
    </xdr:to>
    <xdr:pic>
      <xdr:nvPicPr>
        <xdr:cNvPr id="3" name="Рисунок 1" descr="Drevoline-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942" y="260106"/>
          <a:ext cx="1421424" cy="13313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drevoline.com.ua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revoline.com.ua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@drevoline.com.ua" TargetMode="External"/><Relationship Id="rId1" Type="http://schemas.openxmlformats.org/officeDocument/2006/relationships/hyperlink" Target="http://www.drevoline.com.ua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0"/>
  <sheetViews>
    <sheetView view="pageBreakPreview" zoomScaleNormal="100" zoomScaleSheetLayoutView="100" workbookViewId="0">
      <selection activeCell="E21" sqref="E21"/>
    </sheetView>
  </sheetViews>
  <sheetFormatPr defaultRowHeight="12.75" x14ac:dyDescent="0.2"/>
  <cols>
    <col min="1" max="1" width="9.85546875" style="3" customWidth="1"/>
    <col min="2" max="2" width="25.85546875" style="3" customWidth="1"/>
    <col min="3" max="3" width="14" style="3" customWidth="1"/>
    <col min="4" max="4" width="12.28515625" style="3" customWidth="1"/>
    <col min="5" max="5" width="12.7109375" style="3" customWidth="1"/>
    <col min="6" max="6" width="11.140625" style="3" customWidth="1"/>
    <col min="7" max="7" width="15" style="3" customWidth="1"/>
    <col min="8" max="16384" width="9.140625" style="3"/>
  </cols>
  <sheetData>
    <row r="1" spans="2:7" ht="21.75" customHeight="1" x14ac:dyDescent="0.2">
      <c r="B1" s="2"/>
      <c r="C1" s="159" t="s">
        <v>219</v>
      </c>
      <c r="D1" s="160"/>
      <c r="E1" s="160"/>
      <c r="F1" s="160"/>
      <c r="G1" s="160"/>
    </row>
    <row r="2" spans="2:7" ht="33.75" customHeight="1" x14ac:dyDescent="0.25">
      <c r="B2"/>
      <c r="C2" s="166" t="s">
        <v>211</v>
      </c>
      <c r="D2" s="162"/>
      <c r="E2" s="162"/>
      <c r="F2" s="162"/>
      <c r="G2" s="162"/>
    </row>
    <row r="3" spans="2:7" ht="16.5" customHeight="1" x14ac:dyDescent="0.2">
      <c r="B3" s="14"/>
      <c r="C3" s="161" t="s">
        <v>212</v>
      </c>
      <c r="D3" s="162"/>
      <c r="E3" s="162"/>
      <c r="F3" s="162"/>
      <c r="G3" s="162"/>
    </row>
    <row r="4" spans="2:7" ht="29.25" customHeight="1" x14ac:dyDescent="0.2">
      <c r="B4" s="15"/>
      <c r="C4" s="163" t="s">
        <v>213</v>
      </c>
      <c r="D4" s="162"/>
      <c r="E4" s="162"/>
      <c r="F4" s="162"/>
      <c r="G4" s="162"/>
    </row>
    <row r="5" spans="2:7" ht="61.5" customHeight="1" x14ac:dyDescent="0.2">
      <c r="B5" s="6"/>
      <c r="C5" s="164" t="s">
        <v>474</v>
      </c>
      <c r="D5" s="165"/>
      <c r="E5" s="165"/>
      <c r="F5" s="165"/>
      <c r="G5" s="165"/>
    </row>
    <row r="6" spans="2:7" ht="26.25" customHeight="1" x14ac:dyDescent="0.2">
      <c r="B6" s="7" t="s">
        <v>36</v>
      </c>
      <c r="C6" s="7" t="s">
        <v>45</v>
      </c>
      <c r="D6" s="7" t="s">
        <v>46</v>
      </c>
      <c r="E6" s="7" t="s">
        <v>47</v>
      </c>
      <c r="F6" s="7" t="s">
        <v>1</v>
      </c>
      <c r="G6" s="7" t="s">
        <v>48</v>
      </c>
    </row>
    <row r="7" spans="2:7" ht="14.1" customHeight="1" x14ac:dyDescent="0.2">
      <c r="B7" s="66" t="s">
        <v>248</v>
      </c>
      <c r="C7" s="34" t="s">
        <v>2</v>
      </c>
      <c r="D7" s="34" t="s">
        <v>3</v>
      </c>
      <c r="E7" s="54" t="s">
        <v>14</v>
      </c>
      <c r="F7" s="67" t="s">
        <v>315</v>
      </c>
      <c r="G7" s="39" t="s">
        <v>296</v>
      </c>
    </row>
    <row r="8" spans="2:7" ht="14.1" customHeight="1" x14ac:dyDescent="0.2">
      <c r="B8" s="66" t="s">
        <v>248</v>
      </c>
      <c r="C8" s="34" t="s">
        <v>4</v>
      </c>
      <c r="D8" s="34" t="s">
        <v>3</v>
      </c>
      <c r="E8" s="54" t="s">
        <v>14</v>
      </c>
      <c r="F8" s="67" t="s">
        <v>311</v>
      </c>
      <c r="G8" s="40" t="s">
        <v>297</v>
      </c>
    </row>
    <row r="9" spans="2:7" ht="14.1" customHeight="1" x14ac:dyDescent="0.2">
      <c r="B9" s="66" t="s">
        <v>248</v>
      </c>
      <c r="C9" s="41" t="s">
        <v>5</v>
      </c>
      <c r="D9" s="34" t="s">
        <v>3</v>
      </c>
      <c r="E9" s="54" t="s">
        <v>14</v>
      </c>
      <c r="F9" s="67" t="s">
        <v>312</v>
      </c>
      <c r="G9" s="40" t="s">
        <v>298</v>
      </c>
    </row>
    <row r="10" spans="2:7" ht="14.1" customHeight="1" x14ac:dyDescent="0.2">
      <c r="B10" s="66" t="s">
        <v>248</v>
      </c>
      <c r="C10" s="34" t="s">
        <v>6</v>
      </c>
      <c r="D10" s="34" t="s">
        <v>3</v>
      </c>
      <c r="E10" s="54" t="s">
        <v>14</v>
      </c>
      <c r="F10" s="67" t="s">
        <v>312</v>
      </c>
      <c r="G10" s="37" t="s">
        <v>299</v>
      </c>
    </row>
    <row r="11" spans="2:7" ht="14.1" customHeight="1" x14ac:dyDescent="0.2">
      <c r="B11" s="66" t="s">
        <v>248</v>
      </c>
      <c r="C11" s="34" t="s">
        <v>7</v>
      </c>
      <c r="D11" s="34" t="s">
        <v>3</v>
      </c>
      <c r="E11" s="54" t="s">
        <v>14</v>
      </c>
      <c r="F11" s="67" t="s">
        <v>316</v>
      </c>
      <c r="G11" s="40" t="s">
        <v>300</v>
      </c>
    </row>
    <row r="12" spans="2:7" ht="14.1" customHeight="1" x14ac:dyDescent="0.2">
      <c r="B12" s="66" t="s">
        <v>248</v>
      </c>
      <c r="C12" s="34" t="s">
        <v>8</v>
      </c>
      <c r="D12" s="34" t="s">
        <v>3</v>
      </c>
      <c r="E12" s="54" t="s">
        <v>14</v>
      </c>
      <c r="F12" s="67" t="s">
        <v>23</v>
      </c>
      <c r="G12" s="40" t="s">
        <v>290</v>
      </c>
    </row>
    <row r="13" spans="2:7" ht="14.1" customHeight="1" x14ac:dyDescent="0.2">
      <c r="B13" s="66" t="s">
        <v>248</v>
      </c>
      <c r="C13" s="34" t="s">
        <v>10</v>
      </c>
      <c r="D13" s="34" t="s">
        <v>3</v>
      </c>
      <c r="E13" s="67" t="s">
        <v>311</v>
      </c>
      <c r="F13" s="67" t="s">
        <v>312</v>
      </c>
      <c r="G13" s="71" t="s">
        <v>301</v>
      </c>
    </row>
    <row r="14" spans="2:7" ht="14.1" customHeight="1" x14ac:dyDescent="0.2">
      <c r="B14" s="66" t="s">
        <v>248</v>
      </c>
      <c r="C14" s="34" t="s">
        <v>11</v>
      </c>
      <c r="D14" s="34" t="s">
        <v>3</v>
      </c>
      <c r="E14" s="67" t="s">
        <v>312</v>
      </c>
      <c r="F14" s="67" t="s">
        <v>313</v>
      </c>
      <c r="G14" s="71" t="s">
        <v>302</v>
      </c>
    </row>
    <row r="15" spans="2:7" ht="14.1" customHeight="1" x14ac:dyDescent="0.2">
      <c r="B15" s="66" t="s">
        <v>248</v>
      </c>
      <c r="C15" s="34" t="s">
        <v>13</v>
      </c>
      <c r="D15" s="34" t="s">
        <v>3</v>
      </c>
      <c r="E15" s="67" t="s">
        <v>313</v>
      </c>
      <c r="F15" s="67" t="s">
        <v>23</v>
      </c>
      <c r="G15" s="71" t="s">
        <v>203</v>
      </c>
    </row>
    <row r="16" spans="2:7" ht="14.1" customHeight="1" x14ac:dyDescent="0.2">
      <c r="B16" s="66" t="s">
        <v>247</v>
      </c>
      <c r="C16" s="34" t="s">
        <v>194</v>
      </c>
      <c r="D16" s="34" t="s">
        <v>3</v>
      </c>
      <c r="E16" s="34" t="s">
        <v>14</v>
      </c>
      <c r="F16" s="34" t="s">
        <v>14</v>
      </c>
      <c r="G16" s="71" t="s">
        <v>303</v>
      </c>
    </row>
    <row r="17" spans="2:7" ht="14.1" customHeight="1" x14ac:dyDescent="0.2">
      <c r="B17" s="66" t="s">
        <v>247</v>
      </c>
      <c r="C17" s="34" t="s">
        <v>16</v>
      </c>
      <c r="D17" s="34" t="s">
        <v>3</v>
      </c>
      <c r="E17" s="34" t="s">
        <v>14</v>
      </c>
      <c r="F17" s="34" t="s">
        <v>14</v>
      </c>
      <c r="G17" s="71" t="s">
        <v>328</v>
      </c>
    </row>
    <row r="18" spans="2:7" ht="14.1" customHeight="1" x14ac:dyDescent="0.2">
      <c r="B18" s="66" t="s">
        <v>247</v>
      </c>
      <c r="C18" s="65" t="s">
        <v>243</v>
      </c>
      <c r="D18" s="34" t="s">
        <v>3</v>
      </c>
      <c r="E18" s="34" t="s">
        <v>14</v>
      </c>
      <c r="F18" s="34" t="s">
        <v>14</v>
      </c>
      <c r="G18" s="71" t="s">
        <v>329</v>
      </c>
    </row>
    <row r="19" spans="2:7" ht="14.1" customHeight="1" x14ac:dyDescent="0.2">
      <c r="B19" s="66" t="s">
        <v>247</v>
      </c>
      <c r="C19" s="34" t="s">
        <v>286</v>
      </c>
      <c r="D19" s="34" t="s">
        <v>3</v>
      </c>
      <c r="E19" s="34" t="s">
        <v>14</v>
      </c>
      <c r="F19" s="34" t="s">
        <v>14</v>
      </c>
      <c r="G19" s="53" t="s">
        <v>330</v>
      </c>
    </row>
    <row r="20" spans="2:7" ht="14.1" customHeight="1" x14ac:dyDescent="0.2">
      <c r="B20" s="66" t="s">
        <v>248</v>
      </c>
      <c r="C20" s="34" t="s">
        <v>18</v>
      </c>
      <c r="D20" s="34" t="s">
        <v>3</v>
      </c>
      <c r="E20" s="67" t="s">
        <v>313</v>
      </c>
      <c r="F20" s="67" t="s">
        <v>39</v>
      </c>
      <c r="G20" s="71" t="s">
        <v>305</v>
      </c>
    </row>
    <row r="21" spans="2:7" ht="14.1" customHeight="1" x14ac:dyDescent="0.2">
      <c r="B21" s="66" t="s">
        <v>248</v>
      </c>
      <c r="C21" s="34" t="s">
        <v>19</v>
      </c>
      <c r="D21" s="34" t="s">
        <v>3</v>
      </c>
      <c r="E21" s="67" t="s">
        <v>39</v>
      </c>
      <c r="F21" s="67" t="s">
        <v>40</v>
      </c>
      <c r="G21" s="71" t="s">
        <v>306</v>
      </c>
    </row>
    <row r="22" spans="2:7" ht="14.1" customHeight="1" x14ac:dyDescent="0.2">
      <c r="B22" s="78" t="s">
        <v>247</v>
      </c>
      <c r="C22" s="78" t="s">
        <v>225</v>
      </c>
      <c r="D22" s="78" t="s">
        <v>3</v>
      </c>
      <c r="E22" s="78" t="s">
        <v>14</v>
      </c>
      <c r="F22" s="78" t="s">
        <v>14</v>
      </c>
      <c r="G22" s="78" t="s">
        <v>331</v>
      </c>
    </row>
    <row r="23" spans="2:7" ht="14.1" customHeight="1" x14ac:dyDescent="0.2">
      <c r="B23" s="66" t="s">
        <v>247</v>
      </c>
      <c r="C23" s="52" t="s">
        <v>270</v>
      </c>
      <c r="D23" s="52" t="s">
        <v>3</v>
      </c>
      <c r="E23" s="52" t="s">
        <v>14</v>
      </c>
      <c r="F23" s="52" t="s">
        <v>14</v>
      </c>
      <c r="G23" s="52" t="s">
        <v>307</v>
      </c>
    </row>
    <row r="24" spans="2:7" ht="14.1" customHeight="1" x14ac:dyDescent="0.2">
      <c r="B24" s="66" t="s">
        <v>247</v>
      </c>
      <c r="C24" s="34" t="s">
        <v>21</v>
      </c>
      <c r="D24" s="34" t="s">
        <v>3</v>
      </c>
      <c r="E24" s="34" t="s">
        <v>14</v>
      </c>
      <c r="F24" s="34" t="s">
        <v>14</v>
      </c>
      <c r="G24" s="39" t="s">
        <v>332</v>
      </c>
    </row>
    <row r="25" spans="2:7" ht="14.1" customHeight="1" x14ac:dyDescent="0.2">
      <c r="B25" s="66" t="s">
        <v>247</v>
      </c>
      <c r="C25" s="34" t="s">
        <v>287</v>
      </c>
      <c r="D25" s="34" t="s">
        <v>3</v>
      </c>
      <c r="E25" s="67" t="s">
        <v>14</v>
      </c>
      <c r="F25" s="34" t="s">
        <v>14</v>
      </c>
      <c r="G25" s="39" t="s">
        <v>333</v>
      </c>
    </row>
    <row r="26" spans="2:7" ht="14.1" customHeight="1" x14ac:dyDescent="0.2">
      <c r="B26" s="66" t="s">
        <v>249</v>
      </c>
      <c r="C26" s="34" t="s">
        <v>22</v>
      </c>
      <c r="D26" s="34" t="s">
        <v>3</v>
      </c>
      <c r="E26" s="67" t="s">
        <v>39</v>
      </c>
      <c r="F26" s="69" t="s">
        <v>40</v>
      </c>
      <c r="G26" s="39" t="s">
        <v>308</v>
      </c>
    </row>
    <row r="27" spans="2:7" ht="14.1" customHeight="1" x14ac:dyDescent="0.2">
      <c r="B27" s="66" t="s">
        <v>249</v>
      </c>
      <c r="C27" s="34" t="s">
        <v>24</v>
      </c>
      <c r="D27" s="34" t="s">
        <v>3</v>
      </c>
      <c r="E27" s="67" t="s">
        <v>15</v>
      </c>
      <c r="F27" s="67" t="s">
        <v>291</v>
      </c>
      <c r="G27" s="39" t="s">
        <v>118</v>
      </c>
    </row>
    <row r="28" spans="2:7" ht="14.1" customHeight="1" x14ac:dyDescent="0.2">
      <c r="B28" s="66" t="s">
        <v>249</v>
      </c>
      <c r="C28" s="34" t="s">
        <v>26</v>
      </c>
      <c r="D28" s="34" t="s">
        <v>3</v>
      </c>
      <c r="E28" s="67" t="s">
        <v>314</v>
      </c>
      <c r="F28" s="67" t="s">
        <v>119</v>
      </c>
      <c r="G28" s="39" t="s">
        <v>263</v>
      </c>
    </row>
    <row r="29" spans="2:7" ht="14.1" customHeight="1" x14ac:dyDescent="0.2">
      <c r="B29" s="66" t="s">
        <v>249</v>
      </c>
      <c r="C29" s="61" t="s">
        <v>237</v>
      </c>
      <c r="D29" s="34" t="s">
        <v>3</v>
      </c>
      <c r="E29" s="34" t="s">
        <v>14</v>
      </c>
      <c r="F29" s="34" t="s">
        <v>14</v>
      </c>
      <c r="G29" s="61" t="s">
        <v>304</v>
      </c>
    </row>
    <row r="30" spans="2:7" ht="14.1" customHeight="1" x14ac:dyDescent="0.2">
      <c r="B30" s="66" t="s">
        <v>247</v>
      </c>
      <c r="C30" s="34" t="s">
        <v>155</v>
      </c>
      <c r="D30" s="34" t="s">
        <v>3</v>
      </c>
      <c r="E30" s="34" t="s">
        <v>14</v>
      </c>
      <c r="F30" s="34" t="s">
        <v>14</v>
      </c>
      <c r="G30" s="39" t="s">
        <v>334</v>
      </c>
    </row>
    <row r="31" spans="2:7" ht="14.1" customHeight="1" x14ac:dyDescent="0.2">
      <c r="B31" s="66" t="s">
        <v>247</v>
      </c>
      <c r="C31" s="34" t="s">
        <v>29</v>
      </c>
      <c r="D31" s="34" t="s">
        <v>3</v>
      </c>
      <c r="E31" s="34" t="s">
        <v>14</v>
      </c>
      <c r="F31" s="34" t="s">
        <v>14</v>
      </c>
      <c r="G31" s="39" t="s">
        <v>335</v>
      </c>
    </row>
    <row r="32" spans="2:7" ht="14.1" customHeight="1" x14ac:dyDescent="0.2">
      <c r="B32" s="66" t="s">
        <v>247</v>
      </c>
      <c r="C32" s="62" t="s">
        <v>288</v>
      </c>
      <c r="D32" s="62" t="s">
        <v>3</v>
      </c>
      <c r="E32" s="62" t="s">
        <v>14</v>
      </c>
      <c r="F32" s="62" t="s">
        <v>14</v>
      </c>
      <c r="G32" s="62" t="s">
        <v>336</v>
      </c>
    </row>
    <row r="33" spans="2:7" ht="14.1" customHeight="1" x14ac:dyDescent="0.2">
      <c r="B33" s="66" t="s">
        <v>250</v>
      </c>
      <c r="C33" s="34" t="s">
        <v>30</v>
      </c>
      <c r="D33" s="34" t="s">
        <v>3</v>
      </c>
      <c r="E33" s="67" t="s">
        <v>314</v>
      </c>
      <c r="F33" s="69" t="s">
        <v>119</v>
      </c>
      <c r="G33" s="39" t="s">
        <v>309</v>
      </c>
    </row>
    <row r="34" spans="2:7" ht="14.1" customHeight="1" x14ac:dyDescent="0.2">
      <c r="B34" s="66" t="s">
        <v>251</v>
      </c>
      <c r="C34" s="34" t="s">
        <v>139</v>
      </c>
      <c r="D34" s="34" t="s">
        <v>31</v>
      </c>
      <c r="E34" s="66" t="s">
        <v>14</v>
      </c>
      <c r="F34" s="69" t="s">
        <v>261</v>
      </c>
      <c r="G34" s="39" t="s">
        <v>204</v>
      </c>
    </row>
    <row r="35" spans="2:7" ht="14.1" customHeight="1" x14ac:dyDescent="0.2">
      <c r="B35" s="63" t="s">
        <v>241</v>
      </c>
      <c r="C35" s="38"/>
      <c r="D35" s="34" t="s">
        <v>31</v>
      </c>
      <c r="E35" s="64" t="s">
        <v>271</v>
      </c>
      <c r="F35" s="69" t="s">
        <v>373</v>
      </c>
      <c r="G35" s="39" t="s">
        <v>204</v>
      </c>
    </row>
    <row r="36" spans="2:7" ht="14.1" customHeight="1" x14ac:dyDescent="0.2">
      <c r="B36" s="34" t="s">
        <v>114</v>
      </c>
      <c r="C36" s="38"/>
      <c r="D36" s="34" t="s">
        <v>31</v>
      </c>
      <c r="E36" s="34" t="s">
        <v>272</v>
      </c>
      <c r="F36" s="69" t="s">
        <v>273</v>
      </c>
      <c r="G36" s="39" t="s">
        <v>310</v>
      </c>
    </row>
    <row r="37" spans="2:7" ht="14.1" customHeight="1" x14ac:dyDescent="0.2">
      <c r="B37" s="34" t="s">
        <v>32</v>
      </c>
      <c r="C37" s="42" t="s">
        <v>218</v>
      </c>
      <c r="D37" s="34" t="s">
        <v>31</v>
      </c>
      <c r="E37" s="70" t="s">
        <v>293</v>
      </c>
      <c r="F37" s="69" t="s">
        <v>323</v>
      </c>
      <c r="G37" s="53" t="s">
        <v>14</v>
      </c>
    </row>
    <row r="38" spans="2:7" ht="14.1" customHeight="1" x14ac:dyDescent="0.2">
      <c r="B38" s="34" t="s">
        <v>289</v>
      </c>
      <c r="C38" s="42" t="s">
        <v>292</v>
      </c>
      <c r="D38" s="34" t="s">
        <v>31</v>
      </c>
      <c r="E38" s="64" t="s">
        <v>271</v>
      </c>
      <c r="F38" s="69" t="s">
        <v>373</v>
      </c>
      <c r="G38" s="34" t="s">
        <v>14</v>
      </c>
    </row>
    <row r="39" spans="2:7" ht="14.1" customHeight="1" x14ac:dyDescent="0.2">
      <c r="B39" s="34" t="s">
        <v>34</v>
      </c>
      <c r="C39" s="35" t="s">
        <v>35</v>
      </c>
      <c r="D39" s="34" t="s">
        <v>31</v>
      </c>
      <c r="E39" s="70" t="s">
        <v>262</v>
      </c>
      <c r="F39" s="77" t="s">
        <v>323</v>
      </c>
      <c r="G39" s="34" t="s">
        <v>14</v>
      </c>
    </row>
    <row r="40" spans="2:7" ht="14.1" customHeight="1" x14ac:dyDescent="0.2">
      <c r="B40" s="20"/>
      <c r="C40" s="21"/>
      <c r="D40" s="20"/>
      <c r="E40" s="20"/>
      <c r="F40" s="20"/>
      <c r="G40" s="20"/>
    </row>
    <row r="41" spans="2:7" ht="14.1" customHeight="1" x14ac:dyDescent="0.2">
      <c r="B41" s="20"/>
      <c r="C41" s="21"/>
      <c r="D41" s="20"/>
      <c r="E41" s="20"/>
      <c r="F41" s="20"/>
      <c r="G41" s="20"/>
    </row>
    <row r="42" spans="2:7" ht="14.1" customHeight="1" x14ac:dyDescent="0.2">
      <c r="B42" s="20"/>
      <c r="C42" s="21"/>
      <c r="D42" s="20"/>
      <c r="E42" s="20"/>
      <c r="F42" s="20"/>
      <c r="G42" s="20"/>
    </row>
    <row r="43" spans="2:7" ht="14.1" customHeight="1" x14ac:dyDescent="0.2">
      <c r="B43" s="20"/>
      <c r="C43" s="21"/>
      <c r="D43" s="20"/>
      <c r="E43" s="20"/>
      <c r="F43" s="20"/>
      <c r="G43" s="20"/>
    </row>
    <row r="44" spans="2:7" ht="14.1" customHeight="1" x14ac:dyDescent="0.2">
      <c r="B44" s="20"/>
      <c r="C44" s="21"/>
      <c r="D44" s="20"/>
      <c r="E44" s="20"/>
      <c r="F44" s="20"/>
      <c r="G44" s="20"/>
    </row>
    <row r="45" spans="2:7" ht="14.1" customHeight="1" x14ac:dyDescent="0.2">
      <c r="B45" s="20"/>
      <c r="C45" s="21"/>
      <c r="D45" s="20"/>
      <c r="E45" s="20"/>
      <c r="F45" s="20"/>
      <c r="G45" s="20"/>
    </row>
    <row r="46" spans="2:7" ht="14.1" customHeight="1" x14ac:dyDescent="0.2">
      <c r="B46" s="20"/>
      <c r="C46" s="21"/>
      <c r="D46" s="20"/>
      <c r="E46" s="20"/>
      <c r="F46" s="20"/>
      <c r="G46" s="20"/>
    </row>
    <row r="47" spans="2:7" ht="12.95" customHeight="1" x14ac:dyDescent="0.2">
      <c r="B47" s="20"/>
      <c r="C47" s="21"/>
      <c r="D47" s="20"/>
      <c r="E47" s="20"/>
      <c r="F47" s="20"/>
      <c r="G47" s="20"/>
    </row>
    <row r="48" spans="2:7" ht="12.95" customHeight="1" x14ac:dyDescent="0.2">
      <c r="B48" s="20"/>
      <c r="C48" s="21"/>
      <c r="D48" s="20"/>
      <c r="E48" s="20"/>
      <c r="F48" s="20"/>
      <c r="G48" s="20"/>
    </row>
    <row r="49" spans="2:7" ht="12.95" customHeight="1" x14ac:dyDescent="0.2">
      <c r="B49" s="20"/>
      <c r="C49" s="21"/>
      <c r="D49" s="20"/>
      <c r="E49" s="20"/>
      <c r="F49" s="20"/>
      <c r="G49" s="20"/>
    </row>
    <row r="50" spans="2:7" ht="12.95" customHeight="1" x14ac:dyDescent="0.2">
      <c r="B50" s="20"/>
      <c r="C50" s="21"/>
      <c r="D50" s="20"/>
      <c r="E50" s="20"/>
      <c r="F50" s="20"/>
      <c r="G50" s="20"/>
    </row>
    <row r="51" spans="2:7" ht="12.95" customHeight="1" x14ac:dyDescent="0.2">
      <c r="B51" s="20"/>
      <c r="C51" s="21"/>
      <c r="D51" s="20"/>
      <c r="E51" s="20"/>
      <c r="F51" s="20"/>
      <c r="G51" s="20"/>
    </row>
    <row r="52" spans="2:7" ht="12.95" customHeight="1" x14ac:dyDescent="0.2">
      <c r="B52" s="20"/>
      <c r="C52" s="21"/>
      <c r="D52" s="20"/>
      <c r="E52" s="20"/>
      <c r="F52" s="20"/>
      <c r="G52" s="20"/>
    </row>
    <row r="53" spans="2:7" ht="12.95" customHeight="1" x14ac:dyDescent="0.2">
      <c r="B53" s="20"/>
      <c r="C53" s="21"/>
      <c r="D53" s="20"/>
      <c r="E53" s="20"/>
      <c r="F53" s="20"/>
      <c r="G53" s="20"/>
    </row>
    <row r="54" spans="2:7" ht="26.25" customHeight="1" x14ac:dyDescent="0.2">
      <c r="B54" s="7" t="s">
        <v>36</v>
      </c>
      <c r="C54" s="7" t="s">
        <v>76</v>
      </c>
      <c r="D54" s="7" t="s">
        <v>77</v>
      </c>
      <c r="E54" s="7" t="s">
        <v>197</v>
      </c>
      <c r="F54" s="7" t="s">
        <v>107</v>
      </c>
      <c r="G54" s="7" t="s">
        <v>38</v>
      </c>
    </row>
    <row r="55" spans="2:7" ht="12.95" customHeight="1" x14ac:dyDescent="0.2">
      <c r="B55" s="34" t="s">
        <v>173</v>
      </c>
      <c r="C55" s="34">
        <v>70</v>
      </c>
      <c r="D55" s="34" t="s">
        <v>3</v>
      </c>
      <c r="E55" s="39" t="s">
        <v>205</v>
      </c>
      <c r="F55" s="34" t="s">
        <v>164</v>
      </c>
      <c r="G55" s="34" t="s">
        <v>161</v>
      </c>
    </row>
    <row r="56" spans="2:7" ht="12.95" customHeight="1" x14ac:dyDescent="0.2">
      <c r="B56" s="34" t="s">
        <v>41</v>
      </c>
      <c r="C56" s="34">
        <v>60</v>
      </c>
      <c r="D56" s="34" t="s">
        <v>3</v>
      </c>
      <c r="E56" s="39" t="s">
        <v>28</v>
      </c>
      <c r="F56" s="34" t="s">
        <v>20</v>
      </c>
      <c r="G56" s="34" t="s">
        <v>119</v>
      </c>
    </row>
    <row r="57" spans="2:7" ht="12.95" customHeight="1" x14ac:dyDescent="0.2">
      <c r="B57" s="34" t="s">
        <v>41</v>
      </c>
      <c r="C57" s="34">
        <v>50</v>
      </c>
      <c r="D57" s="34" t="s">
        <v>3</v>
      </c>
      <c r="E57" s="39" t="s">
        <v>164</v>
      </c>
      <c r="F57" s="34" t="s">
        <v>291</v>
      </c>
      <c r="G57" s="34" t="s">
        <v>15</v>
      </c>
    </row>
    <row r="58" spans="2:7" x14ac:dyDescent="0.2">
      <c r="B58" s="34" t="s">
        <v>173</v>
      </c>
      <c r="C58" s="34">
        <v>50</v>
      </c>
      <c r="D58" s="34" t="s">
        <v>3</v>
      </c>
      <c r="E58" s="39" t="s">
        <v>28</v>
      </c>
      <c r="F58" s="34" t="s">
        <v>161</v>
      </c>
      <c r="G58" s="83" t="s">
        <v>44</v>
      </c>
    </row>
    <row r="59" spans="2:7" ht="14.1" customHeight="1" x14ac:dyDescent="0.2">
      <c r="B59" s="34" t="s">
        <v>41</v>
      </c>
      <c r="C59" s="34">
        <v>35</v>
      </c>
      <c r="D59" s="34" t="s">
        <v>3</v>
      </c>
      <c r="E59" s="39" t="s">
        <v>291</v>
      </c>
      <c r="F59" s="34" t="s">
        <v>40</v>
      </c>
      <c r="G59" s="34" t="s">
        <v>25</v>
      </c>
    </row>
    <row r="60" spans="2:7" ht="14.1" customHeight="1" x14ac:dyDescent="0.2">
      <c r="B60" s="34" t="s">
        <v>174</v>
      </c>
      <c r="C60" s="34">
        <v>50</v>
      </c>
      <c r="D60" s="34" t="s">
        <v>3</v>
      </c>
      <c r="E60" s="39" t="s">
        <v>199</v>
      </c>
      <c r="F60" s="34" t="s">
        <v>165</v>
      </c>
      <c r="G60" s="34"/>
    </row>
    <row r="61" spans="2:7" ht="14.1" customHeight="1" x14ac:dyDescent="0.2">
      <c r="B61" s="34" t="s">
        <v>174</v>
      </c>
      <c r="C61" s="34">
        <v>70</v>
      </c>
      <c r="D61" s="34" t="s">
        <v>3</v>
      </c>
      <c r="E61" s="68" t="s">
        <v>257</v>
      </c>
      <c r="F61" s="68" t="s">
        <v>170</v>
      </c>
      <c r="G61" s="34"/>
    </row>
    <row r="62" spans="2:7" ht="14.1" customHeight="1" x14ac:dyDescent="0.2">
      <c r="B62" s="34" t="s">
        <v>42</v>
      </c>
      <c r="C62" s="34" t="s">
        <v>324</v>
      </c>
      <c r="D62" s="34" t="s">
        <v>3</v>
      </c>
      <c r="E62" s="68" t="s">
        <v>14</v>
      </c>
      <c r="F62" s="68" t="s">
        <v>14</v>
      </c>
      <c r="G62" s="68" t="s">
        <v>14</v>
      </c>
    </row>
    <row r="63" spans="2:7" ht="14.1" customHeight="1" x14ac:dyDescent="0.2">
      <c r="B63" s="34" t="s">
        <v>43</v>
      </c>
      <c r="C63" s="34" t="s">
        <v>325</v>
      </c>
      <c r="D63" s="34" t="s">
        <v>3</v>
      </c>
      <c r="E63" s="68" t="s">
        <v>14</v>
      </c>
      <c r="F63" s="68" t="s">
        <v>14</v>
      </c>
      <c r="G63" s="68" t="s">
        <v>14</v>
      </c>
    </row>
    <row r="64" spans="2:7" ht="14.1" customHeight="1" x14ac:dyDescent="0.2">
      <c r="B64" s="36" t="s">
        <v>36</v>
      </c>
      <c r="C64" s="36" t="s">
        <v>37</v>
      </c>
      <c r="D64" s="36" t="s">
        <v>49</v>
      </c>
      <c r="E64" s="36" t="s">
        <v>0</v>
      </c>
      <c r="F64" s="36" t="s">
        <v>50</v>
      </c>
      <c r="G64" s="36" t="s">
        <v>195</v>
      </c>
    </row>
    <row r="65" spans="2:7" ht="14.1" customHeight="1" x14ac:dyDescent="0.2">
      <c r="B65" s="34" t="s">
        <v>51</v>
      </c>
      <c r="C65" s="35">
        <v>10</v>
      </c>
      <c r="D65" s="35">
        <v>10</v>
      </c>
      <c r="E65" s="34" t="s">
        <v>3</v>
      </c>
      <c r="F65" s="51" t="s">
        <v>223</v>
      </c>
      <c r="G65" s="34" t="s">
        <v>12</v>
      </c>
    </row>
    <row r="66" spans="2:7" ht="14.1" customHeight="1" x14ac:dyDescent="0.2">
      <c r="B66" s="34" t="s">
        <v>157</v>
      </c>
      <c r="C66" s="35">
        <v>28</v>
      </c>
      <c r="D66" s="35">
        <v>8</v>
      </c>
      <c r="E66" s="34" t="s">
        <v>3</v>
      </c>
      <c r="F66" s="67" t="s">
        <v>256</v>
      </c>
      <c r="G66" s="34"/>
    </row>
    <row r="67" spans="2:7" ht="14.1" customHeight="1" x14ac:dyDescent="0.2">
      <c r="B67" s="34" t="s">
        <v>52</v>
      </c>
      <c r="C67" s="35">
        <v>40</v>
      </c>
      <c r="D67" s="35">
        <v>20</v>
      </c>
      <c r="E67" s="34" t="s">
        <v>3</v>
      </c>
      <c r="F67" s="67" t="s">
        <v>118</v>
      </c>
      <c r="G67" s="35"/>
    </row>
    <row r="68" spans="2:7" ht="14.1" customHeight="1" x14ac:dyDescent="0.2">
      <c r="B68" s="34" t="s">
        <v>52</v>
      </c>
      <c r="C68" s="35">
        <v>50</v>
      </c>
      <c r="D68" s="35">
        <v>20</v>
      </c>
      <c r="E68" s="34" t="s">
        <v>3</v>
      </c>
      <c r="F68" s="67" t="s">
        <v>274</v>
      </c>
      <c r="G68" s="35"/>
    </row>
    <row r="69" spans="2:7" ht="14.1" customHeight="1" x14ac:dyDescent="0.2">
      <c r="B69" s="34" t="s">
        <v>158</v>
      </c>
      <c r="C69" s="35">
        <v>80</v>
      </c>
      <c r="D69" s="35">
        <v>40</v>
      </c>
      <c r="E69" s="34" t="s">
        <v>3</v>
      </c>
      <c r="F69" s="34"/>
      <c r="G69" s="68" t="s">
        <v>72</v>
      </c>
    </row>
    <row r="70" spans="2:7" ht="14.1" customHeight="1" x14ac:dyDescent="0.2">
      <c r="B70" s="34" t="s">
        <v>159</v>
      </c>
      <c r="C70" s="35">
        <v>80</v>
      </c>
      <c r="D70" s="35">
        <v>40</v>
      </c>
      <c r="E70" s="34" t="s">
        <v>3</v>
      </c>
      <c r="F70" s="34"/>
      <c r="G70" s="68" t="s">
        <v>258</v>
      </c>
    </row>
    <row r="71" spans="2:7" ht="14.1" customHeight="1" x14ac:dyDescent="0.2">
      <c r="B71" s="34" t="s">
        <v>160</v>
      </c>
      <c r="C71" s="35">
        <v>80</v>
      </c>
      <c r="D71" s="35">
        <v>40</v>
      </c>
      <c r="E71" s="34" t="s">
        <v>3</v>
      </c>
      <c r="F71" s="34"/>
      <c r="G71" s="68" t="s">
        <v>113</v>
      </c>
    </row>
    <row r="72" spans="2:7" ht="14.1" customHeight="1" x14ac:dyDescent="0.2">
      <c r="B72" s="34" t="s">
        <v>115</v>
      </c>
      <c r="C72" s="34">
        <v>80</v>
      </c>
      <c r="D72" s="34">
        <v>40</v>
      </c>
      <c r="E72" s="34" t="s">
        <v>3</v>
      </c>
      <c r="F72" s="76" t="s">
        <v>170</v>
      </c>
      <c r="G72" s="76" t="s">
        <v>268</v>
      </c>
    </row>
    <row r="73" spans="2:7" ht="14.1" customHeight="1" x14ac:dyDescent="0.2">
      <c r="B73" s="34" t="s">
        <v>53</v>
      </c>
      <c r="C73" s="34">
        <v>80</v>
      </c>
      <c r="D73" s="34">
        <v>25</v>
      </c>
      <c r="E73" s="34" t="s">
        <v>3</v>
      </c>
      <c r="F73" s="34" t="s">
        <v>393</v>
      </c>
      <c r="G73" s="34" t="s">
        <v>166</v>
      </c>
    </row>
    <row r="74" spans="2:7" ht="14.1" customHeight="1" x14ac:dyDescent="0.2">
      <c r="B74" s="34" t="s">
        <v>85</v>
      </c>
      <c r="C74" s="34">
        <v>80</v>
      </c>
      <c r="D74" s="34">
        <v>25</v>
      </c>
      <c r="E74" s="34" t="s">
        <v>3</v>
      </c>
      <c r="F74" s="34" t="s">
        <v>72</v>
      </c>
      <c r="G74" s="34" t="s">
        <v>166</v>
      </c>
    </row>
    <row r="75" spans="2:7" ht="14.1" customHeight="1" x14ac:dyDescent="0.2">
      <c r="B75" s="111" t="s">
        <v>66</v>
      </c>
      <c r="C75" s="111" t="s">
        <v>244</v>
      </c>
      <c r="D75" s="111" t="s">
        <v>14</v>
      </c>
      <c r="E75" s="111" t="s">
        <v>14</v>
      </c>
      <c r="F75" s="111" t="s">
        <v>57</v>
      </c>
      <c r="G75" s="111" t="s">
        <v>206</v>
      </c>
    </row>
    <row r="76" spans="2:7" ht="14.1" customHeight="1" x14ac:dyDescent="0.2">
      <c r="B76" s="111" t="s">
        <v>66</v>
      </c>
      <c r="C76" s="111" t="s">
        <v>224</v>
      </c>
      <c r="D76" s="111" t="s">
        <v>14</v>
      </c>
      <c r="E76" s="111" t="s">
        <v>14</v>
      </c>
      <c r="F76" s="111" t="s">
        <v>57</v>
      </c>
      <c r="G76" s="111" t="s">
        <v>167</v>
      </c>
    </row>
    <row r="77" spans="2:7" ht="14.1" customHeight="1" x14ac:dyDescent="0.2">
      <c r="B77" s="113" t="s">
        <v>36</v>
      </c>
      <c r="C77" s="113" t="s">
        <v>67</v>
      </c>
      <c r="D77" s="113" t="s">
        <v>0</v>
      </c>
      <c r="E77" s="113" t="s">
        <v>196</v>
      </c>
      <c r="F77" s="155" t="s">
        <v>195</v>
      </c>
      <c r="G77" s="158"/>
    </row>
    <row r="78" spans="2:7" ht="14.1" customHeight="1" x14ac:dyDescent="0.2">
      <c r="B78" s="111" t="s">
        <v>295</v>
      </c>
      <c r="C78" s="111" t="s">
        <v>9</v>
      </c>
      <c r="D78" s="111" t="s">
        <v>3</v>
      </c>
      <c r="E78" s="111">
        <v>14</v>
      </c>
      <c r="F78" s="151">
        <v>9</v>
      </c>
      <c r="G78" s="152"/>
    </row>
    <row r="79" spans="2:7" ht="14.1" customHeight="1" x14ac:dyDescent="0.2">
      <c r="B79" s="111" t="s">
        <v>294</v>
      </c>
      <c r="C79" s="111" t="s">
        <v>120</v>
      </c>
      <c r="D79" s="111" t="s">
        <v>3</v>
      </c>
      <c r="E79" s="111">
        <v>16</v>
      </c>
      <c r="F79" s="151">
        <v>12</v>
      </c>
      <c r="G79" s="152"/>
    </row>
    <row r="80" spans="2:7" ht="14.1" customHeight="1" x14ac:dyDescent="0.2">
      <c r="B80" s="111" t="s">
        <v>242</v>
      </c>
      <c r="C80" s="111" t="s">
        <v>17</v>
      </c>
      <c r="D80" s="111" t="s">
        <v>3</v>
      </c>
      <c r="E80" s="111">
        <v>23</v>
      </c>
      <c r="F80" s="151">
        <v>17</v>
      </c>
      <c r="G80" s="152"/>
    </row>
    <row r="81" spans="2:7" ht="14.1" customHeight="1" x14ac:dyDescent="0.2">
      <c r="B81" s="111" t="s">
        <v>242</v>
      </c>
      <c r="C81" s="111" t="s">
        <v>22</v>
      </c>
      <c r="D81" s="111" t="s">
        <v>3</v>
      </c>
      <c r="E81" s="111">
        <v>27</v>
      </c>
      <c r="F81" s="151">
        <v>21</v>
      </c>
      <c r="G81" s="152"/>
    </row>
    <row r="82" spans="2:7" ht="14.1" customHeight="1" x14ac:dyDescent="0.2">
      <c r="B82" s="111" t="s">
        <v>68</v>
      </c>
      <c r="C82" s="111" t="s">
        <v>9</v>
      </c>
      <c r="D82" s="111" t="s">
        <v>3</v>
      </c>
      <c r="E82" s="111">
        <v>20</v>
      </c>
      <c r="F82" s="151">
        <v>15</v>
      </c>
      <c r="G82" s="152"/>
    </row>
    <row r="83" spans="2:7" ht="24" x14ac:dyDescent="0.2">
      <c r="B83" s="155" t="s">
        <v>36</v>
      </c>
      <c r="C83" s="156"/>
      <c r="D83" s="156"/>
      <c r="E83" s="157"/>
      <c r="F83" s="114" t="s">
        <v>383</v>
      </c>
      <c r="G83" s="115" t="s">
        <v>384</v>
      </c>
    </row>
    <row r="84" spans="2:7" ht="14.1" customHeight="1" x14ac:dyDescent="0.2">
      <c r="B84" s="151" t="s">
        <v>385</v>
      </c>
      <c r="C84" s="153"/>
      <c r="D84" s="153"/>
      <c r="E84" s="154"/>
      <c r="F84" s="110" t="s">
        <v>386</v>
      </c>
      <c r="G84" s="111" t="s">
        <v>387</v>
      </c>
    </row>
    <row r="85" spans="2:7" ht="14.1" customHeight="1" x14ac:dyDescent="0.2">
      <c r="B85" s="151" t="s">
        <v>388</v>
      </c>
      <c r="C85" s="153"/>
      <c r="D85" s="153"/>
      <c r="E85" s="154"/>
      <c r="F85" s="110" t="s">
        <v>389</v>
      </c>
      <c r="G85" s="111" t="s">
        <v>390</v>
      </c>
    </row>
    <row r="86" spans="2:7" ht="14.1" customHeight="1" x14ac:dyDescent="0.2"/>
    <row r="87" spans="2:7" ht="27" customHeight="1" x14ac:dyDescent="0.2"/>
    <row r="88" spans="2:7" ht="13.5" customHeight="1" x14ac:dyDescent="0.2"/>
    <row r="89" spans="2:7" ht="14.1" customHeight="1" x14ac:dyDescent="0.2"/>
    <row r="90" spans="2:7" ht="14.1" customHeight="1" x14ac:dyDescent="0.2"/>
    <row r="91" spans="2:7" ht="14.1" customHeight="1" x14ac:dyDescent="0.2"/>
    <row r="92" spans="2:7" ht="14.1" customHeight="1" x14ac:dyDescent="0.2"/>
    <row r="93" spans="2:7" ht="14.1" customHeight="1" x14ac:dyDescent="0.2"/>
    <row r="94" spans="2:7" ht="14.1" customHeight="1" x14ac:dyDescent="0.2"/>
    <row r="95" spans="2:7" ht="14.1" customHeight="1" x14ac:dyDescent="0.2"/>
    <row r="96" spans="2:7" ht="41.25" customHeight="1" x14ac:dyDescent="0.2"/>
    <row r="97" ht="14.1" customHeight="1" x14ac:dyDescent="0.2"/>
    <row r="98" ht="14.1" customHeight="1" x14ac:dyDescent="0.2"/>
    <row r="99" ht="14.1" customHeight="1" x14ac:dyDescent="0.2"/>
    <row r="100" ht="11.25" customHeight="1" x14ac:dyDescent="0.2"/>
    <row r="101" ht="13.5" hidden="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</sheetData>
  <mergeCells count="14">
    <mergeCell ref="C1:G1"/>
    <mergeCell ref="C3:G3"/>
    <mergeCell ref="C4:G4"/>
    <mergeCell ref="C5:G5"/>
    <mergeCell ref="C2:G2"/>
    <mergeCell ref="F82:G82"/>
    <mergeCell ref="B85:E85"/>
    <mergeCell ref="B83:E83"/>
    <mergeCell ref="B84:E84"/>
    <mergeCell ref="F77:G77"/>
    <mergeCell ref="F78:G78"/>
    <mergeCell ref="F79:G79"/>
    <mergeCell ref="F80:G80"/>
    <mergeCell ref="F81:G81"/>
  </mergeCells>
  <pageMargins left="0" right="0.70866141732283472" top="0" bottom="0" header="0.31496062992125984" footer="0"/>
  <pageSetup paperSize="9" scale="89" orientation="portrait" r:id="rId1"/>
  <rowBreaks count="1" manualBreakCount="1">
    <brk id="5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16" zoomScaleNormal="145" zoomScaleSheetLayoutView="100" workbookViewId="0">
      <selection activeCell="I8" sqref="I8"/>
    </sheetView>
  </sheetViews>
  <sheetFormatPr defaultRowHeight="15" x14ac:dyDescent="0.25"/>
  <cols>
    <col min="1" max="1" width="33.5703125" style="8" customWidth="1"/>
    <col min="2" max="2" width="18" style="8" customWidth="1"/>
    <col min="3" max="3" width="15.85546875" style="8" customWidth="1"/>
    <col min="4" max="4" width="10.28515625" style="8" customWidth="1"/>
    <col min="5" max="5" width="12.28515625" style="8" customWidth="1"/>
    <col min="6" max="16384" width="9.140625" style="8"/>
  </cols>
  <sheetData>
    <row r="1" spans="1:5" ht="15.6" customHeight="1" x14ac:dyDescent="0.25">
      <c r="A1" s="104" t="s">
        <v>36</v>
      </c>
      <c r="B1" s="104" t="s">
        <v>417</v>
      </c>
      <c r="C1" s="104" t="s">
        <v>416</v>
      </c>
      <c r="D1" s="104" t="s">
        <v>54</v>
      </c>
      <c r="E1" s="101" t="s">
        <v>419</v>
      </c>
    </row>
    <row r="2" spans="1:5" ht="15.6" customHeight="1" x14ac:dyDescent="0.25">
      <c r="A2" s="176" t="s">
        <v>410</v>
      </c>
      <c r="B2" s="122" t="s">
        <v>411</v>
      </c>
      <c r="C2" s="122" t="s">
        <v>14</v>
      </c>
      <c r="D2" s="122" t="s">
        <v>108</v>
      </c>
      <c r="E2" s="122">
        <v>280</v>
      </c>
    </row>
    <row r="3" spans="1:5" ht="15.6" customHeight="1" x14ac:dyDescent="0.25">
      <c r="A3" s="177"/>
      <c r="B3" s="122" t="s">
        <v>412</v>
      </c>
      <c r="C3" s="122" t="s">
        <v>468</v>
      </c>
      <c r="D3" s="122" t="s">
        <v>56</v>
      </c>
      <c r="E3" s="122">
        <v>185</v>
      </c>
    </row>
    <row r="4" spans="1:5" ht="15.6" customHeight="1" x14ac:dyDescent="0.25">
      <c r="A4" s="177"/>
      <c r="B4" s="170" t="s">
        <v>413</v>
      </c>
      <c r="C4" s="170" t="s">
        <v>408</v>
      </c>
      <c r="D4" s="122" t="s">
        <v>56</v>
      </c>
      <c r="E4" s="122">
        <v>220</v>
      </c>
    </row>
    <row r="5" spans="1:5" ht="15.6" customHeight="1" x14ac:dyDescent="0.25">
      <c r="A5" s="177"/>
      <c r="B5" s="171"/>
      <c r="C5" s="171"/>
      <c r="D5" s="122" t="s">
        <v>409</v>
      </c>
      <c r="E5" s="122">
        <v>190</v>
      </c>
    </row>
    <row r="6" spans="1:5" ht="15.6" customHeight="1" x14ac:dyDescent="0.25">
      <c r="A6" s="178"/>
      <c r="B6" s="172"/>
      <c r="C6" s="172"/>
      <c r="D6" s="122" t="s">
        <v>58</v>
      </c>
      <c r="E6" s="122">
        <v>155</v>
      </c>
    </row>
    <row r="7" spans="1:5" ht="15.6" customHeight="1" x14ac:dyDescent="0.25">
      <c r="A7" s="176" t="s">
        <v>414</v>
      </c>
      <c r="B7" s="170" t="s">
        <v>415</v>
      </c>
      <c r="C7" s="122" t="s">
        <v>420</v>
      </c>
      <c r="D7" s="122" t="s">
        <v>60</v>
      </c>
      <c r="E7" s="122">
        <v>150</v>
      </c>
    </row>
    <row r="8" spans="1:5" ht="15.6" customHeight="1" x14ac:dyDescent="0.25">
      <c r="A8" s="177"/>
      <c r="B8" s="171"/>
      <c r="C8" s="122" t="s">
        <v>421</v>
      </c>
      <c r="D8" s="122" t="s">
        <v>56</v>
      </c>
      <c r="E8" s="122">
        <v>135</v>
      </c>
    </row>
    <row r="9" spans="1:5" ht="15.6" customHeight="1" x14ac:dyDescent="0.25">
      <c r="A9" s="177"/>
      <c r="B9" s="171"/>
      <c r="C9" s="122" t="s">
        <v>422</v>
      </c>
      <c r="D9" s="122" t="s">
        <v>56</v>
      </c>
      <c r="E9" s="122">
        <v>115</v>
      </c>
    </row>
    <row r="10" spans="1:5" ht="15.6" customHeight="1" x14ac:dyDescent="0.25">
      <c r="A10" s="177"/>
      <c r="B10" s="171"/>
      <c r="C10" s="122" t="s">
        <v>420</v>
      </c>
      <c r="D10" s="122" t="s">
        <v>58</v>
      </c>
      <c r="E10" s="122">
        <v>110</v>
      </c>
    </row>
    <row r="11" spans="1:5" ht="15.6" customHeight="1" x14ac:dyDescent="0.25">
      <c r="A11" s="178"/>
      <c r="B11" s="172"/>
      <c r="C11" s="122" t="s">
        <v>423</v>
      </c>
      <c r="D11" s="122" t="s">
        <v>58</v>
      </c>
      <c r="E11" s="122">
        <v>95</v>
      </c>
    </row>
    <row r="12" spans="1:5" ht="15.6" customHeight="1" x14ac:dyDescent="0.25">
      <c r="A12" s="176" t="s">
        <v>418</v>
      </c>
      <c r="B12" s="170" t="s">
        <v>415</v>
      </c>
      <c r="C12" s="122" t="s">
        <v>424</v>
      </c>
      <c r="D12" s="122" t="s">
        <v>108</v>
      </c>
      <c r="E12" s="122">
        <v>175</v>
      </c>
    </row>
    <row r="13" spans="1:5" ht="15.6" customHeight="1" x14ac:dyDescent="0.25">
      <c r="A13" s="178"/>
      <c r="B13" s="172"/>
      <c r="C13" s="122" t="s">
        <v>424</v>
      </c>
      <c r="D13" s="122" t="s">
        <v>56</v>
      </c>
      <c r="E13" s="122">
        <v>160</v>
      </c>
    </row>
    <row r="14" spans="1:5" ht="15.6" customHeight="1" x14ac:dyDescent="0.25">
      <c r="A14" s="176" t="s">
        <v>400</v>
      </c>
      <c r="B14" s="170" t="s">
        <v>425</v>
      </c>
      <c r="C14" s="122" t="s">
        <v>426</v>
      </c>
      <c r="D14" s="122" t="s">
        <v>108</v>
      </c>
      <c r="E14" s="122">
        <v>370</v>
      </c>
    </row>
    <row r="15" spans="1:5" ht="15.6" customHeight="1" x14ac:dyDescent="0.25">
      <c r="A15" s="177"/>
      <c r="B15" s="171"/>
      <c r="C15" s="122" t="s">
        <v>420</v>
      </c>
      <c r="D15" s="122" t="s">
        <v>60</v>
      </c>
      <c r="E15" s="122">
        <v>300</v>
      </c>
    </row>
    <row r="16" spans="1:5" ht="15.6" customHeight="1" x14ac:dyDescent="0.25">
      <c r="A16" s="177"/>
      <c r="B16" s="172"/>
      <c r="C16" s="122" t="s">
        <v>421</v>
      </c>
      <c r="D16" s="122" t="s">
        <v>60</v>
      </c>
      <c r="E16" s="122">
        <v>250</v>
      </c>
    </row>
    <row r="17" spans="1:5" ht="15.6" customHeight="1" x14ac:dyDescent="0.25">
      <c r="A17" s="178"/>
      <c r="B17" s="122" t="s">
        <v>427</v>
      </c>
      <c r="C17" s="122" t="s">
        <v>428</v>
      </c>
      <c r="D17" s="122" t="s">
        <v>58</v>
      </c>
      <c r="E17" s="122">
        <v>150</v>
      </c>
    </row>
    <row r="18" spans="1:5" ht="15.6" customHeight="1" x14ac:dyDescent="0.25">
      <c r="A18" s="124" t="s">
        <v>61</v>
      </c>
      <c r="B18" s="170" t="s">
        <v>429</v>
      </c>
      <c r="C18" s="170" t="s">
        <v>428</v>
      </c>
      <c r="D18" s="122" t="s">
        <v>60</v>
      </c>
      <c r="E18" s="122">
        <v>650</v>
      </c>
    </row>
    <row r="19" spans="1:5" ht="15.6" customHeight="1" x14ac:dyDescent="0.25">
      <c r="A19" s="124" t="s">
        <v>84</v>
      </c>
      <c r="B19" s="172"/>
      <c r="C19" s="172"/>
      <c r="D19" s="122" t="s">
        <v>60</v>
      </c>
      <c r="E19" s="122">
        <v>550</v>
      </c>
    </row>
    <row r="20" spans="1:5" ht="15.6" customHeight="1" x14ac:dyDescent="0.25">
      <c r="A20" s="176" t="s">
        <v>435</v>
      </c>
      <c r="B20" s="148" t="s">
        <v>436</v>
      </c>
      <c r="C20" s="122" t="s">
        <v>14</v>
      </c>
      <c r="D20" s="122" t="s">
        <v>108</v>
      </c>
      <c r="E20" s="122">
        <v>350</v>
      </c>
    </row>
    <row r="21" spans="1:5" ht="15.6" customHeight="1" x14ac:dyDescent="0.25">
      <c r="A21" s="177"/>
      <c r="B21" s="11" t="s">
        <v>446</v>
      </c>
      <c r="C21" s="147" t="s">
        <v>445</v>
      </c>
      <c r="D21" s="147" t="s">
        <v>108</v>
      </c>
      <c r="E21" s="125">
        <v>700</v>
      </c>
    </row>
    <row r="22" spans="1:5" ht="15.6" customHeight="1" x14ac:dyDescent="0.25">
      <c r="A22" s="177"/>
      <c r="B22" s="11" t="s">
        <v>464</v>
      </c>
      <c r="C22" s="122" t="s">
        <v>465</v>
      </c>
      <c r="D22" s="122" t="s">
        <v>108</v>
      </c>
      <c r="E22" s="125">
        <v>1100</v>
      </c>
    </row>
    <row r="23" spans="1:5" ht="15.6" customHeight="1" x14ac:dyDescent="0.25">
      <c r="A23" s="177"/>
      <c r="B23" s="167" t="s">
        <v>438</v>
      </c>
      <c r="C23" s="170" t="s">
        <v>408</v>
      </c>
      <c r="D23" s="122" t="s">
        <v>60</v>
      </c>
      <c r="E23" s="122">
        <v>350</v>
      </c>
    </row>
    <row r="24" spans="1:5" ht="15.6" customHeight="1" x14ac:dyDescent="0.25">
      <c r="A24" s="177"/>
      <c r="B24" s="168"/>
      <c r="C24" s="171"/>
      <c r="D24" s="122" t="s">
        <v>409</v>
      </c>
      <c r="E24" s="122">
        <v>280</v>
      </c>
    </row>
    <row r="25" spans="1:5" ht="15.6" customHeight="1" x14ac:dyDescent="0.25">
      <c r="A25" s="177"/>
      <c r="B25" s="169"/>
      <c r="C25" s="172"/>
      <c r="D25" s="122" t="s">
        <v>452</v>
      </c>
      <c r="E25" s="122">
        <v>230</v>
      </c>
    </row>
    <row r="26" spans="1:5" ht="15.6" customHeight="1" x14ac:dyDescent="0.25">
      <c r="A26" s="177"/>
      <c r="B26" s="167" t="s">
        <v>439</v>
      </c>
      <c r="C26" s="170" t="s">
        <v>408</v>
      </c>
      <c r="D26" s="122" t="s">
        <v>60</v>
      </c>
      <c r="E26" s="122">
        <v>380</v>
      </c>
    </row>
    <row r="27" spans="1:5" ht="15.6" customHeight="1" x14ac:dyDescent="0.25">
      <c r="A27" s="177"/>
      <c r="B27" s="168"/>
      <c r="C27" s="171"/>
      <c r="D27" s="122" t="s">
        <v>409</v>
      </c>
      <c r="E27" s="122">
        <v>320</v>
      </c>
    </row>
    <row r="28" spans="1:5" ht="15.6" customHeight="1" x14ac:dyDescent="0.25">
      <c r="A28" s="177"/>
      <c r="B28" s="169"/>
      <c r="C28" s="172"/>
      <c r="D28" s="122" t="s">
        <v>452</v>
      </c>
      <c r="E28" s="122">
        <v>270</v>
      </c>
    </row>
    <row r="29" spans="1:5" ht="15.6" customHeight="1" x14ac:dyDescent="0.25">
      <c r="A29" s="177"/>
      <c r="B29" s="167" t="s">
        <v>440</v>
      </c>
      <c r="C29" s="170" t="s">
        <v>408</v>
      </c>
      <c r="D29" s="122" t="s">
        <v>60</v>
      </c>
      <c r="E29" s="122">
        <v>360</v>
      </c>
    </row>
    <row r="30" spans="1:5" ht="15.6" customHeight="1" x14ac:dyDescent="0.25">
      <c r="A30" s="177"/>
      <c r="B30" s="168"/>
      <c r="C30" s="171"/>
      <c r="D30" s="122" t="s">
        <v>409</v>
      </c>
      <c r="E30" s="122">
        <v>310</v>
      </c>
    </row>
    <row r="31" spans="1:5" ht="15.6" customHeight="1" x14ac:dyDescent="0.25">
      <c r="A31" s="177"/>
      <c r="B31" s="169"/>
      <c r="C31" s="172"/>
      <c r="D31" s="122" t="s">
        <v>452</v>
      </c>
      <c r="E31" s="122">
        <v>280</v>
      </c>
    </row>
    <row r="32" spans="1:5" ht="15.6" customHeight="1" x14ac:dyDescent="0.25">
      <c r="A32" s="177"/>
      <c r="B32" s="167" t="s">
        <v>469</v>
      </c>
      <c r="C32" s="170" t="s">
        <v>408</v>
      </c>
      <c r="D32" s="122" t="s">
        <v>60</v>
      </c>
      <c r="E32" s="122">
        <v>400</v>
      </c>
    </row>
    <row r="33" spans="1:6" ht="15.6" customHeight="1" x14ac:dyDescent="0.25">
      <c r="A33" s="177"/>
      <c r="B33" s="168"/>
      <c r="C33" s="171"/>
      <c r="D33" s="122" t="s">
        <v>409</v>
      </c>
      <c r="E33" s="122">
        <v>345</v>
      </c>
    </row>
    <row r="34" spans="1:6" ht="15.6" customHeight="1" x14ac:dyDescent="0.25">
      <c r="A34" s="178"/>
      <c r="B34" s="169"/>
      <c r="C34" s="172"/>
      <c r="D34" s="122" t="s">
        <v>452</v>
      </c>
      <c r="E34" s="122">
        <v>310</v>
      </c>
    </row>
    <row r="35" spans="1:6" ht="15.6" customHeight="1" x14ac:dyDescent="0.25">
      <c r="A35" s="182" t="s">
        <v>63</v>
      </c>
      <c r="B35" s="11" t="s">
        <v>441</v>
      </c>
      <c r="C35" s="143" t="s">
        <v>14</v>
      </c>
      <c r="D35" s="143" t="s">
        <v>108</v>
      </c>
      <c r="E35" s="143">
        <v>350</v>
      </c>
    </row>
    <row r="36" spans="1:6" ht="15.6" customHeight="1" x14ac:dyDescent="0.25">
      <c r="A36" s="182"/>
      <c r="B36" s="167" t="s">
        <v>437</v>
      </c>
      <c r="C36" s="170" t="s">
        <v>408</v>
      </c>
      <c r="D36" s="143" t="s">
        <v>60</v>
      </c>
      <c r="E36" s="143">
        <v>330</v>
      </c>
    </row>
    <row r="37" spans="1:6" ht="15.6" customHeight="1" x14ac:dyDescent="0.25">
      <c r="A37" s="182"/>
      <c r="B37" s="168"/>
      <c r="C37" s="171"/>
      <c r="D37" s="143" t="s">
        <v>409</v>
      </c>
      <c r="E37" s="143">
        <v>270</v>
      </c>
    </row>
    <row r="38" spans="1:6" ht="15.6" customHeight="1" x14ac:dyDescent="0.25">
      <c r="A38" s="182"/>
      <c r="B38" s="169"/>
      <c r="C38" s="172"/>
      <c r="D38" s="143" t="s">
        <v>452</v>
      </c>
      <c r="E38" s="143">
        <v>230</v>
      </c>
    </row>
    <row r="39" spans="1:6" ht="15.6" customHeight="1" x14ac:dyDescent="0.25">
      <c r="A39" s="182"/>
      <c r="B39" s="11" t="s">
        <v>442</v>
      </c>
      <c r="C39" s="143" t="s">
        <v>14</v>
      </c>
      <c r="D39" s="143" t="s">
        <v>108</v>
      </c>
      <c r="E39" s="143">
        <v>400</v>
      </c>
      <c r="F39" s="126"/>
    </row>
    <row r="40" spans="1:6" ht="15.6" customHeight="1" x14ac:dyDescent="0.25">
      <c r="A40" s="182"/>
      <c r="B40" s="167" t="s">
        <v>440</v>
      </c>
      <c r="C40" s="170" t="s">
        <v>408</v>
      </c>
      <c r="D40" s="143" t="s">
        <v>60</v>
      </c>
      <c r="E40" s="143">
        <v>360</v>
      </c>
      <c r="F40" s="126"/>
    </row>
    <row r="41" spans="1:6" ht="15.6" customHeight="1" x14ac:dyDescent="0.25">
      <c r="A41" s="182"/>
      <c r="B41" s="168"/>
      <c r="C41" s="171"/>
      <c r="D41" s="143" t="s">
        <v>409</v>
      </c>
      <c r="E41" s="143">
        <v>310</v>
      </c>
      <c r="F41" s="126"/>
    </row>
    <row r="42" spans="1:6" ht="15.6" customHeight="1" x14ac:dyDescent="0.25">
      <c r="A42" s="182"/>
      <c r="B42" s="169"/>
      <c r="C42" s="172"/>
      <c r="D42" s="143" t="s">
        <v>452</v>
      </c>
      <c r="E42" s="143">
        <v>280</v>
      </c>
      <c r="F42" s="126"/>
    </row>
    <row r="43" spans="1:6" ht="15.6" customHeight="1" x14ac:dyDescent="0.25">
      <c r="A43" s="182"/>
      <c r="B43" s="167" t="s">
        <v>443</v>
      </c>
      <c r="C43" s="170" t="s">
        <v>408</v>
      </c>
      <c r="D43" s="143" t="s">
        <v>60</v>
      </c>
      <c r="E43" s="143">
        <v>420</v>
      </c>
      <c r="F43" s="126"/>
    </row>
    <row r="44" spans="1:6" ht="15.6" customHeight="1" x14ac:dyDescent="0.25">
      <c r="A44" s="182"/>
      <c r="B44" s="168"/>
      <c r="C44" s="171"/>
      <c r="D44" s="143" t="s">
        <v>409</v>
      </c>
      <c r="E44" s="143">
        <v>365</v>
      </c>
      <c r="F44" s="126"/>
    </row>
    <row r="45" spans="1:6" ht="15.6" customHeight="1" x14ac:dyDescent="0.25">
      <c r="A45" s="182"/>
      <c r="B45" s="169"/>
      <c r="C45" s="172"/>
      <c r="D45" s="143" t="s">
        <v>452</v>
      </c>
      <c r="E45" s="143">
        <v>330</v>
      </c>
      <c r="F45" s="126"/>
    </row>
    <row r="46" spans="1:6" ht="15.6" customHeight="1" x14ac:dyDescent="0.25">
      <c r="A46" s="182"/>
      <c r="B46" s="167" t="s">
        <v>444</v>
      </c>
      <c r="C46" s="173" t="s">
        <v>408</v>
      </c>
      <c r="D46" s="144" t="s">
        <v>60</v>
      </c>
      <c r="E46" s="144">
        <v>430</v>
      </c>
    </row>
    <row r="47" spans="1:6" ht="15.6" customHeight="1" x14ac:dyDescent="0.25">
      <c r="A47" s="182"/>
      <c r="B47" s="168"/>
      <c r="C47" s="174"/>
      <c r="D47" s="144" t="s">
        <v>409</v>
      </c>
      <c r="E47" s="127">
        <v>370</v>
      </c>
    </row>
    <row r="48" spans="1:6" ht="15.75" customHeight="1" x14ac:dyDescent="0.25">
      <c r="A48" s="182"/>
      <c r="B48" s="169"/>
      <c r="C48" s="175"/>
      <c r="D48" s="144" t="s">
        <v>452</v>
      </c>
      <c r="E48" s="127">
        <v>330</v>
      </c>
    </row>
    <row r="49" spans="1:5" s="117" customFormat="1" ht="15.6" customHeight="1" x14ac:dyDescent="0.25">
      <c r="A49" s="182"/>
      <c r="B49" s="112" t="s">
        <v>446</v>
      </c>
      <c r="C49" s="144" t="s">
        <v>445</v>
      </c>
      <c r="D49" s="144" t="s">
        <v>60</v>
      </c>
      <c r="E49" s="127">
        <v>700</v>
      </c>
    </row>
    <row r="50" spans="1:5" ht="21.75" customHeight="1" x14ac:dyDescent="0.25">
      <c r="A50" s="179" t="s">
        <v>430</v>
      </c>
      <c r="B50" s="180"/>
      <c r="C50" s="180"/>
      <c r="D50" s="180"/>
      <c r="E50" s="181"/>
    </row>
    <row r="51" spans="1:5" ht="21.75" customHeight="1" x14ac:dyDescent="0.25"/>
    <row r="52" spans="1:5" ht="21.75" customHeight="1" x14ac:dyDescent="0.25"/>
    <row r="53" spans="1:5" ht="21.75" customHeight="1" x14ac:dyDescent="0.25"/>
    <row r="54" spans="1:5" ht="21.75" customHeight="1" x14ac:dyDescent="0.25"/>
    <row r="55" spans="1:5" ht="21.75" customHeight="1" x14ac:dyDescent="0.25"/>
  </sheetData>
  <mergeCells count="30">
    <mergeCell ref="A14:A17"/>
    <mergeCell ref="A50:E50"/>
    <mergeCell ref="A2:A6"/>
    <mergeCell ref="A7:A11"/>
    <mergeCell ref="A12:A13"/>
    <mergeCell ref="A20:A34"/>
    <mergeCell ref="A35:A49"/>
    <mergeCell ref="B7:B11"/>
    <mergeCell ref="B12:B13"/>
    <mergeCell ref="B14:B16"/>
    <mergeCell ref="B23:B25"/>
    <mergeCell ref="B26:B28"/>
    <mergeCell ref="B29:B31"/>
    <mergeCell ref="B32:B34"/>
    <mergeCell ref="B36:B38"/>
    <mergeCell ref="B40:B42"/>
    <mergeCell ref="B43:B45"/>
    <mergeCell ref="B46:B48"/>
    <mergeCell ref="B4:B6"/>
    <mergeCell ref="C4:C6"/>
    <mergeCell ref="B18:B19"/>
    <mergeCell ref="C18:C19"/>
    <mergeCell ref="C23:C25"/>
    <mergeCell ref="C26:C28"/>
    <mergeCell ref="C29:C31"/>
    <mergeCell ref="C32:C34"/>
    <mergeCell ref="C36:C38"/>
    <mergeCell ref="C40:C42"/>
    <mergeCell ref="C43:C45"/>
    <mergeCell ref="C46:C48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BreakPreview" zoomScaleNormal="145" zoomScaleSheetLayoutView="100" workbookViewId="0">
      <selection activeCell="B34" sqref="B34"/>
    </sheetView>
  </sheetViews>
  <sheetFormatPr defaultRowHeight="15" x14ac:dyDescent="0.25"/>
  <cols>
    <col min="1" max="1" width="33.5703125" style="8" customWidth="1"/>
    <col min="2" max="2" width="18.28515625" style="8" customWidth="1"/>
    <col min="3" max="3" width="15.28515625" style="8" customWidth="1"/>
    <col min="4" max="4" width="10.28515625" style="8" customWidth="1"/>
    <col min="5" max="5" width="12.28515625" style="8" customWidth="1"/>
    <col min="6" max="16384" width="9.140625" style="8"/>
  </cols>
  <sheetData>
    <row r="1" spans="1:5" s="141" customFormat="1" ht="14.1" customHeight="1" x14ac:dyDescent="0.25">
      <c r="A1" s="104" t="s">
        <v>36</v>
      </c>
      <c r="B1" s="104" t="s">
        <v>417</v>
      </c>
      <c r="C1" s="104" t="s">
        <v>416</v>
      </c>
      <c r="D1" s="104" t="s">
        <v>54</v>
      </c>
      <c r="E1" s="101" t="s">
        <v>419</v>
      </c>
    </row>
    <row r="2" spans="1:5" ht="14.1" customHeight="1" x14ac:dyDescent="0.25">
      <c r="A2" s="142" t="s">
        <v>64</v>
      </c>
      <c r="B2" s="123" t="s">
        <v>447</v>
      </c>
      <c r="C2" s="173" t="s">
        <v>445</v>
      </c>
      <c r="D2" s="123" t="s">
        <v>224</v>
      </c>
      <c r="E2" s="123">
        <v>450</v>
      </c>
    </row>
    <row r="3" spans="1:5" ht="14.1" customHeight="1" x14ac:dyDescent="0.25">
      <c r="A3" s="142" t="s">
        <v>245</v>
      </c>
      <c r="B3" s="123" t="s">
        <v>448</v>
      </c>
      <c r="C3" s="174"/>
      <c r="D3" s="123" t="s">
        <v>108</v>
      </c>
      <c r="E3" s="123">
        <v>700</v>
      </c>
    </row>
    <row r="4" spans="1:5" ht="14.1" customHeight="1" x14ac:dyDescent="0.25">
      <c r="A4" s="142" t="s">
        <v>246</v>
      </c>
      <c r="B4" s="173" t="s">
        <v>449</v>
      </c>
      <c r="C4" s="174"/>
      <c r="D4" s="123" t="s">
        <v>244</v>
      </c>
      <c r="E4" s="123">
        <v>250</v>
      </c>
    </row>
    <row r="5" spans="1:5" ht="14.1" customHeight="1" x14ac:dyDescent="0.25">
      <c r="A5" s="142" t="s">
        <v>116</v>
      </c>
      <c r="B5" s="175"/>
      <c r="C5" s="174"/>
      <c r="D5" s="112" t="s">
        <v>14</v>
      </c>
      <c r="E5" s="123">
        <v>500</v>
      </c>
    </row>
    <row r="6" spans="1:5" ht="14.1" customHeight="1" x14ac:dyDescent="0.25">
      <c r="A6" s="142" t="s">
        <v>240</v>
      </c>
      <c r="B6" s="173" t="s">
        <v>449</v>
      </c>
      <c r="C6" s="174"/>
      <c r="D6" s="112" t="s">
        <v>14</v>
      </c>
      <c r="E6" s="123">
        <v>220</v>
      </c>
    </row>
    <row r="7" spans="1:5" ht="14.1" customHeight="1" x14ac:dyDescent="0.25">
      <c r="A7" s="142" t="s">
        <v>372</v>
      </c>
      <c r="B7" s="175"/>
      <c r="C7" s="175"/>
      <c r="D7" s="112" t="s">
        <v>14</v>
      </c>
      <c r="E7" s="123">
        <v>300</v>
      </c>
    </row>
    <row r="8" spans="1:5" ht="15.6" customHeight="1" x14ac:dyDescent="0.25">
      <c r="A8" s="176" t="s">
        <v>434</v>
      </c>
      <c r="B8" s="184" t="s">
        <v>16</v>
      </c>
      <c r="C8" s="173" t="s">
        <v>408</v>
      </c>
      <c r="D8" s="123" t="s">
        <v>60</v>
      </c>
      <c r="E8" s="123">
        <v>320</v>
      </c>
    </row>
    <row r="9" spans="1:5" ht="15.6" customHeight="1" x14ac:dyDescent="0.25">
      <c r="A9" s="177"/>
      <c r="B9" s="185"/>
      <c r="C9" s="175"/>
      <c r="D9" s="123" t="s">
        <v>409</v>
      </c>
      <c r="E9" s="123">
        <v>265</v>
      </c>
    </row>
    <row r="10" spans="1:5" ht="15.6" customHeight="1" x14ac:dyDescent="0.25">
      <c r="A10" s="177"/>
      <c r="B10" s="184" t="s">
        <v>243</v>
      </c>
      <c r="C10" s="173" t="s">
        <v>408</v>
      </c>
      <c r="D10" s="123" t="s">
        <v>60</v>
      </c>
      <c r="E10" s="123">
        <v>350</v>
      </c>
    </row>
    <row r="11" spans="1:5" ht="15.6" customHeight="1" x14ac:dyDescent="0.25">
      <c r="A11" s="177"/>
      <c r="B11" s="185"/>
      <c r="C11" s="175"/>
      <c r="D11" s="123" t="s">
        <v>409</v>
      </c>
      <c r="E11" s="123">
        <v>280</v>
      </c>
    </row>
    <row r="12" spans="1:5" ht="15.6" customHeight="1" x14ac:dyDescent="0.25">
      <c r="A12" s="178"/>
      <c r="B12" s="112" t="s">
        <v>431</v>
      </c>
      <c r="C12" s="123" t="s">
        <v>408</v>
      </c>
      <c r="D12" s="123" t="s">
        <v>452</v>
      </c>
      <c r="E12" s="123">
        <v>230</v>
      </c>
    </row>
    <row r="13" spans="1:5" ht="15.6" customHeight="1" x14ac:dyDescent="0.25">
      <c r="A13" s="176" t="s">
        <v>65</v>
      </c>
      <c r="B13" s="184" t="s">
        <v>16</v>
      </c>
      <c r="C13" s="173" t="s">
        <v>408</v>
      </c>
      <c r="D13" s="123" t="s">
        <v>60</v>
      </c>
      <c r="E13" s="123">
        <v>320</v>
      </c>
    </row>
    <row r="14" spans="1:5" ht="15.6" customHeight="1" x14ac:dyDescent="0.25">
      <c r="A14" s="177"/>
      <c r="B14" s="185"/>
      <c r="C14" s="175"/>
      <c r="D14" s="123" t="s">
        <v>409</v>
      </c>
      <c r="E14" s="123">
        <v>265</v>
      </c>
    </row>
    <row r="15" spans="1:5" ht="15.6" customHeight="1" x14ac:dyDescent="0.25">
      <c r="A15" s="177"/>
      <c r="B15" s="184" t="s">
        <v>243</v>
      </c>
      <c r="C15" s="173" t="s">
        <v>408</v>
      </c>
      <c r="D15" s="123" t="s">
        <v>60</v>
      </c>
      <c r="E15" s="123">
        <v>350</v>
      </c>
    </row>
    <row r="16" spans="1:5" ht="15.6" customHeight="1" x14ac:dyDescent="0.25">
      <c r="A16" s="177"/>
      <c r="B16" s="185"/>
      <c r="C16" s="175"/>
      <c r="D16" s="123" t="s">
        <v>409</v>
      </c>
      <c r="E16" s="123">
        <v>280</v>
      </c>
    </row>
    <row r="17" spans="1:5" ht="15.6" customHeight="1" x14ac:dyDescent="0.25">
      <c r="A17" s="177"/>
      <c r="B17" s="112" t="s">
        <v>431</v>
      </c>
      <c r="C17" s="123" t="s">
        <v>408</v>
      </c>
      <c r="D17" s="123" t="s">
        <v>452</v>
      </c>
      <c r="E17" s="123">
        <v>230</v>
      </c>
    </row>
    <row r="18" spans="1:5" ht="15.6" customHeight="1" x14ac:dyDescent="0.25">
      <c r="A18" s="177"/>
      <c r="B18" s="184" t="s">
        <v>432</v>
      </c>
      <c r="C18" s="173" t="s">
        <v>408</v>
      </c>
      <c r="D18" s="123" t="s">
        <v>60</v>
      </c>
      <c r="E18" s="123">
        <v>360</v>
      </c>
    </row>
    <row r="19" spans="1:5" ht="15.6" customHeight="1" x14ac:dyDescent="0.25">
      <c r="A19" s="177"/>
      <c r="B19" s="186"/>
      <c r="C19" s="174"/>
      <c r="D19" s="123" t="s">
        <v>409</v>
      </c>
      <c r="E19" s="123">
        <v>310</v>
      </c>
    </row>
    <row r="20" spans="1:5" ht="15.6" customHeight="1" x14ac:dyDescent="0.25">
      <c r="A20" s="177"/>
      <c r="B20" s="185"/>
      <c r="C20" s="175"/>
      <c r="D20" s="123" t="s">
        <v>452</v>
      </c>
      <c r="E20" s="123">
        <v>280</v>
      </c>
    </row>
    <row r="21" spans="1:5" ht="15.6" customHeight="1" x14ac:dyDescent="0.25">
      <c r="A21" s="177"/>
      <c r="B21" s="167" t="s">
        <v>433</v>
      </c>
      <c r="C21" s="173" t="s">
        <v>408</v>
      </c>
      <c r="D21" s="123" t="s">
        <v>60</v>
      </c>
      <c r="E21" s="123">
        <v>410</v>
      </c>
    </row>
    <row r="22" spans="1:5" ht="15.6" customHeight="1" x14ac:dyDescent="0.25">
      <c r="A22" s="177"/>
      <c r="B22" s="168"/>
      <c r="C22" s="174"/>
      <c r="D22" s="123" t="s">
        <v>409</v>
      </c>
      <c r="E22" s="123">
        <v>360</v>
      </c>
    </row>
    <row r="23" spans="1:5" ht="15.6" customHeight="1" x14ac:dyDescent="0.25">
      <c r="A23" s="178"/>
      <c r="B23" s="169"/>
      <c r="C23" s="175"/>
      <c r="D23" s="123" t="s">
        <v>452</v>
      </c>
      <c r="E23" s="123">
        <v>330</v>
      </c>
    </row>
    <row r="24" spans="1:5" ht="14.1" customHeight="1" x14ac:dyDescent="0.25">
      <c r="A24" s="176" t="s">
        <v>226</v>
      </c>
      <c r="B24" s="184" t="s">
        <v>432</v>
      </c>
      <c r="C24" s="173" t="s">
        <v>408</v>
      </c>
      <c r="D24" s="123" t="s">
        <v>60</v>
      </c>
      <c r="E24" s="123">
        <v>390</v>
      </c>
    </row>
    <row r="25" spans="1:5" ht="14.1" customHeight="1" x14ac:dyDescent="0.25">
      <c r="A25" s="177"/>
      <c r="B25" s="186"/>
      <c r="C25" s="174"/>
      <c r="D25" s="123" t="s">
        <v>409</v>
      </c>
      <c r="E25" s="123">
        <v>325</v>
      </c>
    </row>
    <row r="26" spans="1:5" ht="14.1" customHeight="1" x14ac:dyDescent="0.25">
      <c r="A26" s="177"/>
      <c r="B26" s="185"/>
      <c r="C26" s="175"/>
      <c r="D26" s="123" t="s">
        <v>452</v>
      </c>
      <c r="E26" s="123">
        <v>280</v>
      </c>
    </row>
    <row r="27" spans="1:5" s="117" customFormat="1" ht="14.1" customHeight="1" x14ac:dyDescent="0.25">
      <c r="A27" s="177"/>
      <c r="B27" s="167" t="s">
        <v>433</v>
      </c>
      <c r="C27" s="173" t="s">
        <v>408</v>
      </c>
      <c r="D27" s="123" t="s">
        <v>60</v>
      </c>
      <c r="E27" s="123">
        <v>440</v>
      </c>
    </row>
    <row r="28" spans="1:5" ht="14.1" customHeight="1" x14ac:dyDescent="0.25">
      <c r="A28" s="177"/>
      <c r="B28" s="168"/>
      <c r="C28" s="174"/>
      <c r="D28" s="123" t="s">
        <v>409</v>
      </c>
      <c r="E28" s="123">
        <v>375</v>
      </c>
    </row>
    <row r="29" spans="1:5" ht="14.1" customHeight="1" x14ac:dyDescent="0.25">
      <c r="A29" s="178"/>
      <c r="B29" s="169"/>
      <c r="C29" s="175"/>
      <c r="D29" s="123" t="s">
        <v>452</v>
      </c>
      <c r="E29" s="123">
        <v>330</v>
      </c>
    </row>
    <row r="30" spans="1:5" ht="14.1" customHeight="1" x14ac:dyDescent="0.25">
      <c r="A30" s="176" t="s">
        <v>62</v>
      </c>
      <c r="B30" s="112" t="s">
        <v>479</v>
      </c>
      <c r="C30" s="123" t="s">
        <v>445</v>
      </c>
      <c r="D30" s="123" t="s">
        <v>108</v>
      </c>
      <c r="E30" s="123">
        <v>400</v>
      </c>
    </row>
    <row r="31" spans="1:5" ht="14.1" customHeight="1" x14ac:dyDescent="0.25">
      <c r="A31" s="177"/>
      <c r="B31" s="184" t="s">
        <v>450</v>
      </c>
      <c r="C31" s="173" t="s">
        <v>408</v>
      </c>
      <c r="D31" s="123" t="s">
        <v>60</v>
      </c>
      <c r="E31" s="123">
        <v>360</v>
      </c>
    </row>
    <row r="32" spans="1:5" ht="14.1" customHeight="1" x14ac:dyDescent="0.25">
      <c r="A32" s="177"/>
      <c r="B32" s="186"/>
      <c r="C32" s="174"/>
      <c r="D32" s="123" t="s">
        <v>409</v>
      </c>
      <c r="E32" s="123">
        <v>310</v>
      </c>
    </row>
    <row r="33" spans="1:5" ht="14.1" customHeight="1" x14ac:dyDescent="0.25">
      <c r="A33" s="177"/>
      <c r="B33" s="185"/>
      <c r="C33" s="175"/>
      <c r="D33" s="123" t="s">
        <v>452</v>
      </c>
      <c r="E33" s="123">
        <v>280</v>
      </c>
    </row>
    <row r="34" spans="1:5" ht="14.1" customHeight="1" x14ac:dyDescent="0.25">
      <c r="A34" s="177"/>
      <c r="B34" s="112" t="s">
        <v>480</v>
      </c>
      <c r="C34" s="123" t="s">
        <v>445</v>
      </c>
      <c r="D34" s="123" t="s">
        <v>108</v>
      </c>
      <c r="E34" s="123">
        <v>500</v>
      </c>
    </row>
    <row r="35" spans="1:5" ht="14.1" customHeight="1" x14ac:dyDescent="0.25">
      <c r="A35" s="177"/>
      <c r="B35" s="184" t="s">
        <v>147</v>
      </c>
      <c r="C35" s="173" t="s">
        <v>408</v>
      </c>
      <c r="D35" s="123" t="s">
        <v>60</v>
      </c>
      <c r="E35" s="123">
        <v>420</v>
      </c>
    </row>
    <row r="36" spans="1:5" ht="14.1" customHeight="1" x14ac:dyDescent="0.25">
      <c r="A36" s="177"/>
      <c r="B36" s="186"/>
      <c r="C36" s="174"/>
      <c r="D36" s="123" t="s">
        <v>409</v>
      </c>
      <c r="E36" s="123">
        <v>365</v>
      </c>
    </row>
    <row r="37" spans="1:5" ht="14.1" customHeight="1" x14ac:dyDescent="0.25">
      <c r="A37" s="177"/>
      <c r="B37" s="185"/>
      <c r="C37" s="175"/>
      <c r="D37" s="123" t="s">
        <v>452</v>
      </c>
      <c r="E37" s="123">
        <v>330</v>
      </c>
    </row>
    <row r="38" spans="1:5" ht="14.1" customHeight="1" x14ac:dyDescent="0.25">
      <c r="A38" s="177"/>
      <c r="B38" s="140" t="s">
        <v>451</v>
      </c>
      <c r="C38" s="128" t="s">
        <v>428</v>
      </c>
      <c r="D38" s="123" t="s">
        <v>409</v>
      </c>
      <c r="E38" s="128">
        <v>1600</v>
      </c>
    </row>
    <row r="39" spans="1:5" ht="14.1" customHeight="1" x14ac:dyDescent="0.25">
      <c r="A39" s="133"/>
      <c r="B39" s="134"/>
      <c r="C39" s="135"/>
      <c r="D39" s="136"/>
      <c r="E39" s="137"/>
    </row>
    <row r="40" spans="1:5" ht="14.1" customHeight="1" x14ac:dyDescent="0.25">
      <c r="A40" s="129"/>
      <c r="B40" s="130"/>
      <c r="C40" s="131"/>
      <c r="D40" s="20"/>
      <c r="E40" s="132"/>
    </row>
    <row r="41" spans="1:5" ht="14.1" customHeight="1" x14ac:dyDescent="0.25">
      <c r="A41" s="129"/>
      <c r="B41" s="130"/>
      <c r="C41" s="131"/>
      <c r="D41" s="20"/>
      <c r="E41" s="132"/>
    </row>
    <row r="42" spans="1:5" ht="14.1" customHeight="1" x14ac:dyDescent="0.25">
      <c r="A42" s="129"/>
      <c r="B42" s="130"/>
      <c r="C42" s="131"/>
      <c r="D42" s="20"/>
      <c r="E42" s="132"/>
    </row>
    <row r="43" spans="1:5" ht="14.1" customHeight="1" x14ac:dyDescent="0.25">
      <c r="A43" s="129"/>
      <c r="B43" s="130"/>
      <c r="C43" s="131"/>
      <c r="D43" s="20"/>
      <c r="E43" s="132"/>
    </row>
    <row r="44" spans="1:5" ht="14.1" customHeight="1" x14ac:dyDescent="0.25">
      <c r="A44" s="129"/>
      <c r="B44" s="130"/>
      <c r="C44" s="131"/>
      <c r="D44" s="20"/>
      <c r="E44" s="132"/>
    </row>
    <row r="45" spans="1:5" ht="14.1" customHeight="1" x14ac:dyDescent="0.25">
      <c r="A45" s="129"/>
      <c r="B45" s="130"/>
      <c r="C45" s="131"/>
      <c r="D45" s="20"/>
      <c r="E45" s="132"/>
    </row>
    <row r="46" spans="1:5" ht="14.1" customHeight="1" x14ac:dyDescent="0.25">
      <c r="A46" s="129"/>
      <c r="B46" s="130"/>
      <c r="C46" s="131"/>
      <c r="D46" s="20"/>
      <c r="E46" s="132"/>
    </row>
    <row r="47" spans="1:5" ht="14.1" customHeight="1" x14ac:dyDescent="0.25">
      <c r="A47" s="129"/>
      <c r="B47" s="130"/>
      <c r="C47" s="131"/>
      <c r="D47" s="20"/>
      <c r="E47" s="132"/>
    </row>
    <row r="48" spans="1:5" ht="14.1" customHeight="1" x14ac:dyDescent="0.25">
      <c r="A48" s="129"/>
      <c r="B48" s="130"/>
      <c r="C48" s="131"/>
      <c r="D48" s="20"/>
      <c r="E48" s="132"/>
    </row>
    <row r="49" spans="1:5" ht="14.1" customHeight="1" x14ac:dyDescent="0.25">
      <c r="A49" s="129"/>
      <c r="B49" s="130"/>
      <c r="C49" s="131"/>
      <c r="D49" s="20"/>
      <c r="E49" s="132"/>
    </row>
    <row r="50" spans="1:5" ht="15.6" customHeight="1" x14ac:dyDescent="0.25">
      <c r="A50" s="183" t="s">
        <v>430</v>
      </c>
      <c r="B50" s="183"/>
      <c r="C50" s="183"/>
      <c r="D50" s="183"/>
      <c r="E50" s="183"/>
    </row>
    <row r="51" spans="1:5" ht="15" customHeight="1" x14ac:dyDescent="0.25"/>
    <row r="52" spans="1:5" ht="15" customHeight="1" x14ac:dyDescent="0.25"/>
    <row r="53" spans="1:5" ht="15" customHeight="1" x14ac:dyDescent="0.25"/>
  </sheetData>
  <mergeCells count="28">
    <mergeCell ref="A50:E50"/>
    <mergeCell ref="A13:A23"/>
    <mergeCell ref="A24:A29"/>
    <mergeCell ref="A30:A38"/>
    <mergeCell ref="A8:A12"/>
    <mergeCell ref="B8:B9"/>
    <mergeCell ref="B10:B11"/>
    <mergeCell ref="B13:B14"/>
    <mergeCell ref="B15:B16"/>
    <mergeCell ref="B18:B20"/>
    <mergeCell ref="B21:B23"/>
    <mergeCell ref="B24:B26"/>
    <mergeCell ref="B27:B29"/>
    <mergeCell ref="B31:B33"/>
    <mergeCell ref="B35:B37"/>
    <mergeCell ref="C8:C9"/>
    <mergeCell ref="C35:C37"/>
    <mergeCell ref="C2:C7"/>
    <mergeCell ref="C10:C11"/>
    <mergeCell ref="C13:C14"/>
    <mergeCell ref="C15:C16"/>
    <mergeCell ref="C18:C20"/>
    <mergeCell ref="C21:C23"/>
    <mergeCell ref="B4:B5"/>
    <mergeCell ref="B6:B7"/>
    <mergeCell ref="C24:C26"/>
    <mergeCell ref="C27:C29"/>
    <mergeCell ref="C31:C33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90" zoomScaleNormal="100" zoomScaleSheetLayoutView="90" workbookViewId="0">
      <selection activeCell="C7" sqref="C7"/>
    </sheetView>
  </sheetViews>
  <sheetFormatPr defaultRowHeight="15" x14ac:dyDescent="0.25"/>
  <cols>
    <col min="1" max="1" width="48" customWidth="1"/>
    <col min="2" max="2" width="23.7109375" customWidth="1"/>
    <col min="3" max="3" width="13.5703125" customWidth="1"/>
    <col min="4" max="4" width="12.140625" customWidth="1"/>
    <col min="5" max="5" width="10.42578125" customWidth="1"/>
    <col min="6" max="6" width="11.140625" customWidth="1"/>
  </cols>
  <sheetData>
    <row r="1" spans="1:6" ht="27.75" customHeight="1" x14ac:dyDescent="0.25">
      <c r="A1" s="193" t="s">
        <v>475</v>
      </c>
      <c r="B1" s="194"/>
      <c r="C1" s="194"/>
      <c r="D1" s="194"/>
      <c r="E1" s="194"/>
      <c r="F1" s="195"/>
    </row>
    <row r="2" spans="1:6" x14ac:dyDescent="0.25">
      <c r="A2" s="101" t="s">
        <v>36</v>
      </c>
      <c r="B2" s="101" t="s">
        <v>356</v>
      </c>
      <c r="C2" s="101" t="s">
        <v>134</v>
      </c>
      <c r="D2" s="101" t="s">
        <v>54</v>
      </c>
      <c r="E2" s="101" t="s">
        <v>128</v>
      </c>
      <c r="F2" s="101" t="s">
        <v>55</v>
      </c>
    </row>
    <row r="3" spans="1:6" ht="18.75" customHeight="1" x14ac:dyDescent="0.25">
      <c r="A3" s="196" t="s">
        <v>470</v>
      </c>
      <c r="B3" s="197"/>
      <c r="C3" s="197"/>
      <c r="D3" s="197"/>
      <c r="E3" s="197"/>
      <c r="F3" s="197"/>
    </row>
    <row r="4" spans="1:6" ht="15" customHeight="1" x14ac:dyDescent="0.25">
      <c r="A4" s="189" t="s">
        <v>357</v>
      </c>
      <c r="B4" s="187" t="s">
        <v>145</v>
      </c>
      <c r="C4" s="98" t="s">
        <v>133</v>
      </c>
      <c r="D4" s="82" t="s">
        <v>108</v>
      </c>
      <c r="E4" s="82" t="s">
        <v>59</v>
      </c>
      <c r="F4" s="99">
        <v>990</v>
      </c>
    </row>
    <row r="5" spans="1:6" ht="15" customHeight="1" x14ac:dyDescent="0.25">
      <c r="A5" s="190"/>
      <c r="B5" s="188"/>
      <c r="C5" s="79" t="s">
        <v>14</v>
      </c>
      <c r="D5" s="79" t="s">
        <v>58</v>
      </c>
      <c r="E5" s="79" t="s">
        <v>57</v>
      </c>
      <c r="F5" s="99">
        <v>400</v>
      </c>
    </row>
    <row r="6" spans="1:6" ht="15" customHeight="1" x14ac:dyDescent="0.25">
      <c r="A6" s="190"/>
      <c r="B6" s="89" t="s">
        <v>341</v>
      </c>
      <c r="C6" s="82" t="s">
        <v>133</v>
      </c>
      <c r="D6" s="82" t="s">
        <v>60</v>
      </c>
      <c r="E6" s="82" t="s">
        <v>57</v>
      </c>
      <c r="F6" s="99">
        <v>495</v>
      </c>
    </row>
    <row r="7" spans="1:6" ht="15" customHeight="1" x14ac:dyDescent="0.25">
      <c r="A7" s="190"/>
      <c r="B7" s="1" t="s">
        <v>145</v>
      </c>
      <c r="C7" s="98" t="s">
        <v>133</v>
      </c>
      <c r="D7" s="82" t="s">
        <v>60</v>
      </c>
      <c r="E7" s="82" t="s">
        <v>57</v>
      </c>
      <c r="F7" s="99">
        <v>660</v>
      </c>
    </row>
    <row r="8" spans="1:6" ht="15" customHeight="1" x14ac:dyDescent="0.25">
      <c r="A8" s="190"/>
      <c r="B8" s="187" t="s">
        <v>146</v>
      </c>
      <c r="C8" s="82" t="s">
        <v>133</v>
      </c>
      <c r="D8" s="82" t="s">
        <v>108</v>
      </c>
      <c r="E8" s="82" t="s">
        <v>57</v>
      </c>
      <c r="F8" s="99">
        <v>1500</v>
      </c>
    </row>
    <row r="9" spans="1:6" ht="15" customHeight="1" x14ac:dyDescent="0.25">
      <c r="A9" s="190"/>
      <c r="B9" s="192"/>
      <c r="C9" s="79" t="s">
        <v>133</v>
      </c>
      <c r="D9" s="1" t="s">
        <v>60</v>
      </c>
      <c r="E9" s="1" t="s">
        <v>57</v>
      </c>
      <c r="F9" s="99">
        <v>825</v>
      </c>
    </row>
    <row r="10" spans="1:6" ht="15" customHeight="1" x14ac:dyDescent="0.25">
      <c r="A10" s="190"/>
      <c r="B10" s="188"/>
      <c r="C10" s="79" t="s">
        <v>14</v>
      </c>
      <c r="D10" s="79" t="s">
        <v>452</v>
      </c>
      <c r="E10" s="79" t="s">
        <v>57</v>
      </c>
      <c r="F10" s="99">
        <v>500</v>
      </c>
    </row>
    <row r="11" spans="1:6" ht="15" customHeight="1" x14ac:dyDescent="0.25">
      <c r="A11" s="190"/>
      <c r="B11" s="187" t="s">
        <v>147</v>
      </c>
      <c r="C11" s="81" t="s">
        <v>133</v>
      </c>
      <c r="D11" s="82" t="s">
        <v>108</v>
      </c>
      <c r="E11" s="82" t="s">
        <v>59</v>
      </c>
      <c r="F11" s="99">
        <v>1815</v>
      </c>
    </row>
    <row r="12" spans="1:6" ht="15" customHeight="1" x14ac:dyDescent="0.25">
      <c r="A12" s="190"/>
      <c r="B12" s="192"/>
      <c r="C12" s="22" t="s">
        <v>133</v>
      </c>
      <c r="D12" s="1" t="s">
        <v>60</v>
      </c>
      <c r="E12" s="1" t="s">
        <v>57</v>
      </c>
      <c r="F12" s="99">
        <v>1080</v>
      </c>
    </row>
    <row r="13" spans="1:6" ht="15" customHeight="1" x14ac:dyDescent="0.25">
      <c r="A13" s="191"/>
      <c r="B13" s="188"/>
      <c r="C13" s="79" t="s">
        <v>14</v>
      </c>
      <c r="D13" s="79" t="s">
        <v>452</v>
      </c>
      <c r="E13" s="79" t="s">
        <v>57</v>
      </c>
      <c r="F13" s="99">
        <v>600</v>
      </c>
    </row>
    <row r="14" spans="1:6" ht="30" customHeight="1" x14ac:dyDescent="0.25">
      <c r="A14" s="150" t="s">
        <v>473</v>
      </c>
      <c r="B14" s="149" t="s">
        <v>471</v>
      </c>
      <c r="C14" s="82" t="s">
        <v>472</v>
      </c>
      <c r="D14" s="82" t="s">
        <v>56</v>
      </c>
      <c r="E14" s="82" t="s">
        <v>57</v>
      </c>
      <c r="F14" s="99">
        <v>710</v>
      </c>
    </row>
    <row r="15" spans="1:6" ht="18.75" customHeight="1" x14ac:dyDescent="0.25">
      <c r="A15" s="199" t="s">
        <v>358</v>
      </c>
      <c r="B15" s="187" t="s">
        <v>238</v>
      </c>
      <c r="C15" s="80" t="s">
        <v>135</v>
      </c>
      <c r="D15" s="80" t="s">
        <v>108</v>
      </c>
      <c r="E15" s="80" t="s">
        <v>57</v>
      </c>
      <c r="F15" s="99">
        <v>1320</v>
      </c>
    </row>
    <row r="16" spans="1:6" ht="18.75" customHeight="1" x14ac:dyDescent="0.25">
      <c r="A16" s="199"/>
      <c r="B16" s="188"/>
      <c r="C16" s="80" t="s">
        <v>14</v>
      </c>
      <c r="D16" s="80" t="s">
        <v>60</v>
      </c>
      <c r="E16" s="80" t="s">
        <v>57</v>
      </c>
      <c r="F16" s="99">
        <v>880</v>
      </c>
    </row>
    <row r="17" spans="1:12" ht="18.75" x14ac:dyDescent="0.25">
      <c r="A17" s="198" t="s">
        <v>130</v>
      </c>
      <c r="B17" s="198"/>
      <c r="C17" s="198"/>
      <c r="D17" s="198"/>
      <c r="E17" s="198"/>
      <c r="F17" s="198"/>
    </row>
    <row r="18" spans="1:12" ht="15" customHeight="1" x14ac:dyDescent="0.25">
      <c r="A18" s="189" t="s">
        <v>357</v>
      </c>
      <c r="B18" s="187" t="s">
        <v>126</v>
      </c>
      <c r="C18" s="98" t="s">
        <v>133</v>
      </c>
      <c r="D18" s="82" t="s">
        <v>108</v>
      </c>
      <c r="E18" s="82" t="s">
        <v>59</v>
      </c>
      <c r="F18" s="99">
        <v>990</v>
      </c>
      <c r="L18" t="s">
        <v>342</v>
      </c>
    </row>
    <row r="19" spans="1:12" ht="15" customHeight="1" x14ac:dyDescent="0.25">
      <c r="A19" s="190"/>
      <c r="B19" s="188"/>
      <c r="C19" s="80" t="s">
        <v>14</v>
      </c>
      <c r="D19" s="80" t="s">
        <v>452</v>
      </c>
      <c r="E19" s="80" t="s">
        <v>57</v>
      </c>
      <c r="F19" s="99">
        <v>400</v>
      </c>
    </row>
    <row r="20" spans="1:12" ht="15" customHeight="1" x14ac:dyDescent="0.25">
      <c r="A20" s="190"/>
      <c r="B20" s="89" t="s">
        <v>341</v>
      </c>
      <c r="C20" s="82" t="s">
        <v>133</v>
      </c>
      <c r="D20" s="82" t="s">
        <v>60</v>
      </c>
      <c r="E20" s="82" t="s">
        <v>57</v>
      </c>
      <c r="F20" s="99">
        <v>495</v>
      </c>
    </row>
    <row r="21" spans="1:12" ht="15" customHeight="1" x14ac:dyDescent="0.25">
      <c r="A21" s="190"/>
      <c r="B21" s="1" t="s">
        <v>126</v>
      </c>
      <c r="C21" s="98" t="s">
        <v>133</v>
      </c>
      <c r="D21" s="82" t="s">
        <v>60</v>
      </c>
      <c r="E21" s="82" t="s">
        <v>57</v>
      </c>
      <c r="F21" s="99">
        <v>660</v>
      </c>
    </row>
    <row r="22" spans="1:12" ht="15" customHeight="1" x14ac:dyDescent="0.25">
      <c r="A22" s="190"/>
      <c r="B22" s="187" t="s">
        <v>127</v>
      </c>
      <c r="C22" s="82" t="s">
        <v>133</v>
      </c>
      <c r="D22" s="82" t="s">
        <v>108</v>
      </c>
      <c r="E22" s="82" t="s">
        <v>57</v>
      </c>
      <c r="F22" s="99">
        <v>1500</v>
      </c>
    </row>
    <row r="23" spans="1:12" ht="15" customHeight="1" x14ac:dyDescent="0.25">
      <c r="A23" s="190"/>
      <c r="B23" s="192"/>
      <c r="C23" s="22" t="s">
        <v>133</v>
      </c>
      <c r="D23" s="1" t="s">
        <v>60</v>
      </c>
      <c r="E23" s="1" t="s">
        <v>57</v>
      </c>
      <c r="F23" s="99">
        <v>825</v>
      </c>
    </row>
    <row r="24" spans="1:12" ht="15" customHeight="1" x14ac:dyDescent="0.25">
      <c r="A24" s="191"/>
      <c r="B24" s="188"/>
      <c r="C24" s="80" t="s">
        <v>14</v>
      </c>
      <c r="D24" s="80" t="s">
        <v>452</v>
      </c>
      <c r="E24" s="80" t="s">
        <v>57</v>
      </c>
      <c r="F24" s="99">
        <v>500</v>
      </c>
    </row>
    <row r="25" spans="1:12" ht="15" customHeight="1" x14ac:dyDescent="0.25">
      <c r="A25" s="200" t="s">
        <v>358</v>
      </c>
      <c r="B25" s="187" t="s">
        <v>239</v>
      </c>
      <c r="C25" s="82" t="s">
        <v>135</v>
      </c>
      <c r="D25" s="82" t="s">
        <v>108</v>
      </c>
      <c r="E25" s="82" t="s">
        <v>57</v>
      </c>
      <c r="F25" s="99">
        <v>1320</v>
      </c>
    </row>
    <row r="26" spans="1:12" ht="15" customHeight="1" x14ac:dyDescent="0.25">
      <c r="A26" s="201"/>
      <c r="B26" s="188"/>
      <c r="C26" s="82" t="s">
        <v>14</v>
      </c>
      <c r="D26" s="82" t="s">
        <v>60</v>
      </c>
      <c r="E26" s="82" t="s">
        <v>57</v>
      </c>
      <c r="F26" s="99">
        <v>880</v>
      </c>
    </row>
    <row r="27" spans="1:12" ht="20.100000000000001" customHeight="1" x14ac:dyDescent="0.25">
      <c r="A27" s="198" t="s">
        <v>132</v>
      </c>
      <c r="B27" s="198"/>
      <c r="C27" s="198"/>
      <c r="D27" s="198"/>
      <c r="E27" s="198"/>
      <c r="F27" s="198"/>
    </row>
    <row r="28" spans="1:12" ht="20.100000000000001" customHeight="1" x14ac:dyDescent="0.25">
      <c r="A28" s="189" t="s">
        <v>357</v>
      </c>
      <c r="B28" s="187">
        <v>20</v>
      </c>
      <c r="C28" s="98" t="s">
        <v>133</v>
      </c>
      <c r="D28" s="82" t="s">
        <v>108</v>
      </c>
      <c r="E28" s="82" t="s">
        <v>57</v>
      </c>
      <c r="F28" s="99">
        <v>990</v>
      </c>
    </row>
    <row r="29" spans="1:12" ht="20.100000000000001" customHeight="1" x14ac:dyDescent="0.25">
      <c r="A29" s="190"/>
      <c r="B29" s="192"/>
      <c r="C29" s="80" t="s">
        <v>14</v>
      </c>
      <c r="D29" s="80" t="s">
        <v>452</v>
      </c>
      <c r="E29" s="80" t="s">
        <v>57</v>
      </c>
      <c r="F29" s="99">
        <v>400</v>
      </c>
    </row>
    <row r="30" spans="1:12" ht="20.100000000000001" customHeight="1" x14ac:dyDescent="0.25">
      <c r="A30" s="190"/>
      <c r="B30" s="188"/>
      <c r="C30" s="98" t="s">
        <v>133</v>
      </c>
      <c r="D30" s="82" t="s">
        <v>60</v>
      </c>
      <c r="E30" s="82" t="s">
        <v>57</v>
      </c>
      <c r="F30" s="99">
        <v>660</v>
      </c>
    </row>
    <row r="31" spans="1:12" ht="20.100000000000001" customHeight="1" x14ac:dyDescent="0.25">
      <c r="A31" s="190"/>
      <c r="B31" s="187">
        <v>30</v>
      </c>
      <c r="C31" s="98" t="s">
        <v>133</v>
      </c>
      <c r="D31" s="82" t="s">
        <v>108</v>
      </c>
      <c r="E31" s="82" t="s">
        <v>57</v>
      </c>
      <c r="F31" s="99">
        <v>1500</v>
      </c>
    </row>
    <row r="32" spans="1:12" ht="20.100000000000001" customHeight="1" x14ac:dyDescent="0.25">
      <c r="A32" s="190"/>
      <c r="B32" s="192"/>
      <c r="C32" s="22" t="s">
        <v>133</v>
      </c>
      <c r="D32" s="1" t="s">
        <v>60</v>
      </c>
      <c r="E32" s="1" t="s">
        <v>57</v>
      </c>
      <c r="F32" s="99">
        <v>825</v>
      </c>
    </row>
    <row r="33" spans="1:6" ht="20.100000000000001" customHeight="1" x14ac:dyDescent="0.25">
      <c r="A33" s="190"/>
      <c r="B33" s="188"/>
      <c r="C33" s="80" t="s">
        <v>14</v>
      </c>
      <c r="D33" s="80" t="s">
        <v>452</v>
      </c>
      <c r="E33" s="80" t="s">
        <v>57</v>
      </c>
      <c r="F33" s="99">
        <v>500</v>
      </c>
    </row>
    <row r="34" spans="1:6" ht="20.100000000000001" customHeight="1" x14ac:dyDescent="0.25">
      <c r="A34" s="190"/>
      <c r="B34" s="187">
        <v>40</v>
      </c>
      <c r="C34" s="81" t="s">
        <v>133</v>
      </c>
      <c r="D34" s="82" t="s">
        <v>108</v>
      </c>
      <c r="E34" s="82" t="s">
        <v>57</v>
      </c>
      <c r="F34" s="99">
        <v>1815</v>
      </c>
    </row>
    <row r="35" spans="1:6" ht="20.100000000000001" customHeight="1" x14ac:dyDescent="0.25">
      <c r="A35" s="190"/>
      <c r="B35" s="192"/>
      <c r="C35" s="22" t="s">
        <v>133</v>
      </c>
      <c r="D35" s="1" t="s">
        <v>60</v>
      </c>
      <c r="E35" s="1" t="s">
        <v>57</v>
      </c>
      <c r="F35" s="99">
        <v>1080</v>
      </c>
    </row>
    <row r="36" spans="1:6" ht="20.100000000000001" customHeight="1" x14ac:dyDescent="0.25">
      <c r="A36" s="191"/>
      <c r="B36" s="188"/>
      <c r="C36" s="80" t="s">
        <v>14</v>
      </c>
      <c r="D36" s="80" t="s">
        <v>452</v>
      </c>
      <c r="E36" s="80" t="s">
        <v>57</v>
      </c>
      <c r="F36" s="99">
        <v>600</v>
      </c>
    </row>
    <row r="37" spans="1:6" ht="20.100000000000001" customHeight="1" x14ac:dyDescent="0.25">
      <c r="A37" s="189" t="s">
        <v>404</v>
      </c>
      <c r="B37" s="187">
        <v>20</v>
      </c>
      <c r="C37" s="120" t="s">
        <v>135</v>
      </c>
      <c r="D37" s="82" t="s">
        <v>108</v>
      </c>
      <c r="E37" s="82" t="s">
        <v>57</v>
      </c>
      <c r="F37" s="99">
        <v>1980</v>
      </c>
    </row>
    <row r="38" spans="1:6" ht="20.100000000000001" customHeight="1" x14ac:dyDescent="0.25">
      <c r="A38" s="191"/>
      <c r="B38" s="188"/>
      <c r="C38" s="120" t="s">
        <v>135</v>
      </c>
      <c r="D38" s="82" t="s">
        <v>60</v>
      </c>
      <c r="E38" s="82" t="s">
        <v>57</v>
      </c>
      <c r="F38" s="99">
        <v>1320</v>
      </c>
    </row>
    <row r="39" spans="1:6" ht="20.100000000000001" customHeight="1" x14ac:dyDescent="0.25">
      <c r="A39" s="189" t="s">
        <v>358</v>
      </c>
      <c r="B39" s="187">
        <v>20</v>
      </c>
      <c r="C39" s="149" t="s">
        <v>135</v>
      </c>
      <c r="D39" s="82" t="s">
        <v>108</v>
      </c>
      <c r="E39" s="82" t="s">
        <v>57</v>
      </c>
      <c r="F39" s="99">
        <v>1320</v>
      </c>
    </row>
    <row r="40" spans="1:6" ht="20.100000000000001" customHeight="1" x14ac:dyDescent="0.25">
      <c r="A40" s="190"/>
      <c r="B40" s="188"/>
      <c r="C40" s="82" t="s">
        <v>14</v>
      </c>
      <c r="D40" s="82" t="s">
        <v>60</v>
      </c>
      <c r="E40" s="82" t="s">
        <v>57</v>
      </c>
      <c r="F40" s="99">
        <v>880</v>
      </c>
    </row>
    <row r="41" spans="1:6" ht="20.100000000000001" customHeight="1" x14ac:dyDescent="0.25">
      <c r="A41" s="190"/>
      <c r="B41" s="187">
        <v>40</v>
      </c>
      <c r="C41" s="118" t="s">
        <v>135</v>
      </c>
      <c r="D41" s="82" t="s">
        <v>108</v>
      </c>
      <c r="E41" s="82" t="s">
        <v>57</v>
      </c>
      <c r="F41" s="99">
        <v>2400</v>
      </c>
    </row>
    <row r="42" spans="1:6" ht="20.100000000000001" customHeight="1" x14ac:dyDescent="0.25">
      <c r="A42" s="191"/>
      <c r="B42" s="188"/>
      <c r="C42" s="82" t="s">
        <v>14</v>
      </c>
      <c r="D42" s="82" t="s">
        <v>60</v>
      </c>
      <c r="E42" s="82" t="s">
        <v>57</v>
      </c>
      <c r="F42" s="99">
        <v>1600</v>
      </c>
    </row>
    <row r="43" spans="1:6" ht="20.100000000000001" customHeight="1" x14ac:dyDescent="0.25">
      <c r="A43" s="189" t="s">
        <v>401</v>
      </c>
      <c r="B43" s="187">
        <v>20</v>
      </c>
      <c r="C43" s="119" t="s">
        <v>403</v>
      </c>
      <c r="D43" s="82" t="s">
        <v>108</v>
      </c>
      <c r="E43" s="82" t="s">
        <v>57</v>
      </c>
      <c r="F43" s="99">
        <v>990</v>
      </c>
    </row>
    <row r="44" spans="1:6" ht="20.100000000000001" customHeight="1" x14ac:dyDescent="0.25">
      <c r="A44" s="190"/>
      <c r="B44" s="188"/>
      <c r="C44" s="82" t="s">
        <v>403</v>
      </c>
      <c r="D44" s="82" t="s">
        <v>60</v>
      </c>
      <c r="E44" s="82" t="s">
        <v>57</v>
      </c>
      <c r="F44" s="99">
        <v>660</v>
      </c>
    </row>
    <row r="45" spans="1:6" ht="18.75" customHeight="1" x14ac:dyDescent="0.25">
      <c r="A45" s="190"/>
      <c r="B45" s="187">
        <v>40</v>
      </c>
      <c r="C45" s="118" t="s">
        <v>403</v>
      </c>
      <c r="D45" s="82" t="s">
        <v>108</v>
      </c>
      <c r="E45" s="82" t="s">
        <v>57</v>
      </c>
      <c r="F45" s="99">
        <v>1815</v>
      </c>
    </row>
    <row r="46" spans="1:6" ht="18.75" customHeight="1" x14ac:dyDescent="0.25">
      <c r="A46" s="191"/>
      <c r="B46" s="188"/>
      <c r="C46" s="82" t="s">
        <v>403</v>
      </c>
      <c r="D46" s="82" t="s">
        <v>60</v>
      </c>
      <c r="E46" s="82" t="s">
        <v>57</v>
      </c>
      <c r="F46" s="99">
        <v>1210</v>
      </c>
    </row>
    <row r="47" spans="1:6" ht="18.75" customHeight="1" x14ac:dyDescent="0.25">
      <c r="A47" s="196" t="s">
        <v>193</v>
      </c>
      <c r="B47" s="197"/>
      <c r="C47" s="197"/>
      <c r="D47" s="197"/>
      <c r="E47" s="197"/>
      <c r="F47" s="197"/>
    </row>
    <row r="48" spans="1:6" ht="18.75" customHeight="1" x14ac:dyDescent="0.25">
      <c r="A48" s="189" t="s">
        <v>357</v>
      </c>
      <c r="B48" s="1" t="s">
        <v>18</v>
      </c>
      <c r="C48" s="22" t="s">
        <v>133</v>
      </c>
      <c r="D48" s="1" t="s">
        <v>60</v>
      </c>
      <c r="E48" s="1" t="s">
        <v>136</v>
      </c>
      <c r="F48" s="99">
        <v>44</v>
      </c>
    </row>
    <row r="49" spans="1:6" ht="15" customHeight="1" x14ac:dyDescent="0.25">
      <c r="A49" s="190"/>
      <c r="B49" s="1" t="s">
        <v>22</v>
      </c>
      <c r="C49" s="22" t="s">
        <v>133</v>
      </c>
      <c r="D49" s="1" t="s">
        <v>60</v>
      </c>
      <c r="E49" s="1" t="s">
        <v>136</v>
      </c>
      <c r="F49" s="99">
        <v>55</v>
      </c>
    </row>
    <row r="50" spans="1:6" ht="15" customHeight="1" x14ac:dyDescent="0.25">
      <c r="A50" s="191"/>
      <c r="B50" s="32" t="s">
        <v>24</v>
      </c>
      <c r="C50" s="22" t="s">
        <v>133</v>
      </c>
      <c r="D50" s="32" t="s">
        <v>60</v>
      </c>
      <c r="E50" s="32" t="s">
        <v>136</v>
      </c>
      <c r="F50" s="99">
        <v>66</v>
      </c>
    </row>
    <row r="51" spans="1:6" ht="18.75" customHeight="1" x14ac:dyDescent="0.25">
      <c r="A51" s="189" t="s">
        <v>358</v>
      </c>
      <c r="B51" s="1" t="s">
        <v>18</v>
      </c>
      <c r="C51" s="22" t="s">
        <v>135</v>
      </c>
      <c r="D51" s="1" t="s">
        <v>108</v>
      </c>
      <c r="E51" s="1" t="s">
        <v>136</v>
      </c>
      <c r="F51" s="99">
        <v>88</v>
      </c>
    </row>
    <row r="52" spans="1:6" ht="15" customHeight="1" x14ac:dyDescent="0.25">
      <c r="A52" s="191"/>
      <c r="B52" s="1" t="s">
        <v>22</v>
      </c>
      <c r="C52" s="22" t="s">
        <v>135</v>
      </c>
      <c r="D52" s="1" t="s">
        <v>108</v>
      </c>
      <c r="E52" s="1" t="s">
        <v>136</v>
      </c>
      <c r="F52" s="99">
        <v>121</v>
      </c>
    </row>
    <row r="53" spans="1:6" ht="18.75" x14ac:dyDescent="0.25">
      <c r="A53" s="198" t="s">
        <v>131</v>
      </c>
      <c r="B53" s="198"/>
      <c r="C53" s="198"/>
      <c r="D53" s="198"/>
      <c r="E53" s="198"/>
      <c r="F53" s="198"/>
    </row>
    <row r="54" spans="1:6" ht="15" customHeight="1" x14ac:dyDescent="0.25">
      <c r="A54" s="189" t="s">
        <v>359</v>
      </c>
      <c r="B54" s="1" t="s">
        <v>129</v>
      </c>
      <c r="C54" s="22" t="s">
        <v>135</v>
      </c>
      <c r="D54" s="1" t="s">
        <v>108</v>
      </c>
      <c r="E54" s="1" t="s">
        <v>136</v>
      </c>
      <c r="F54" s="99">
        <v>98</v>
      </c>
    </row>
    <row r="55" spans="1:6" ht="15" customHeight="1" x14ac:dyDescent="0.25">
      <c r="A55" s="191"/>
      <c r="B55" s="1" t="s">
        <v>27</v>
      </c>
      <c r="C55" s="22" t="s">
        <v>135</v>
      </c>
      <c r="D55" s="1" t="s">
        <v>108</v>
      </c>
      <c r="E55" s="1" t="s">
        <v>136</v>
      </c>
      <c r="F55" s="99">
        <v>187</v>
      </c>
    </row>
    <row r="56" spans="1:6" ht="24" hidden="1" customHeight="1" x14ac:dyDescent="0.25"/>
    <row r="57" spans="1:6" ht="15.75" customHeight="1" x14ac:dyDescent="0.3">
      <c r="A57" s="210" t="s">
        <v>405</v>
      </c>
      <c r="B57" s="211"/>
      <c r="C57" s="75" t="s">
        <v>232</v>
      </c>
      <c r="D57" s="75" t="s">
        <v>108</v>
      </c>
      <c r="E57" s="75" t="s">
        <v>148</v>
      </c>
      <c r="F57" s="121">
        <v>49500</v>
      </c>
    </row>
    <row r="58" spans="1:6" ht="15.75" customHeight="1" x14ac:dyDescent="0.3">
      <c r="A58" s="210" t="s">
        <v>405</v>
      </c>
      <c r="B58" s="211"/>
      <c r="C58" s="75" t="s">
        <v>232</v>
      </c>
      <c r="D58" s="75" t="s">
        <v>409</v>
      </c>
      <c r="E58" s="75" t="s">
        <v>148</v>
      </c>
      <c r="F58" s="121">
        <v>33000</v>
      </c>
    </row>
    <row r="59" spans="1:6" ht="15.75" customHeight="1" x14ac:dyDescent="0.3">
      <c r="A59" s="210" t="s">
        <v>231</v>
      </c>
      <c r="B59" s="211"/>
      <c r="C59" s="75" t="s">
        <v>232</v>
      </c>
      <c r="D59" s="75" t="s">
        <v>108</v>
      </c>
      <c r="E59" s="75" t="s">
        <v>148</v>
      </c>
      <c r="F59" s="100">
        <v>33000</v>
      </c>
    </row>
    <row r="60" spans="1:6" ht="15.75" customHeight="1" x14ac:dyDescent="0.3">
      <c r="A60" s="210" t="s">
        <v>231</v>
      </c>
      <c r="B60" s="211"/>
      <c r="C60" s="75" t="s">
        <v>232</v>
      </c>
      <c r="D60" s="75" t="s">
        <v>409</v>
      </c>
      <c r="E60" s="75" t="s">
        <v>148</v>
      </c>
      <c r="F60" s="100">
        <v>22000</v>
      </c>
    </row>
    <row r="61" spans="1:6" ht="18.75" x14ac:dyDescent="0.3">
      <c r="A61" s="210" t="s">
        <v>149</v>
      </c>
      <c r="B61" s="211"/>
      <c r="C61" s="75" t="s">
        <v>133</v>
      </c>
      <c r="D61" s="75" t="s">
        <v>108</v>
      </c>
      <c r="E61" s="75" t="s">
        <v>148</v>
      </c>
      <c r="F61" s="100">
        <v>23100</v>
      </c>
    </row>
    <row r="62" spans="1:6" ht="18.75" x14ac:dyDescent="0.3">
      <c r="A62" s="210" t="s">
        <v>149</v>
      </c>
      <c r="B62" s="211"/>
      <c r="C62" s="75" t="s">
        <v>133</v>
      </c>
      <c r="D62" s="75" t="s">
        <v>60</v>
      </c>
      <c r="E62" s="75" t="s">
        <v>148</v>
      </c>
      <c r="F62" s="100">
        <v>14850</v>
      </c>
    </row>
    <row r="63" spans="1:6" ht="18.75" x14ac:dyDescent="0.3">
      <c r="A63" s="210" t="s">
        <v>149</v>
      </c>
      <c r="B63" s="211"/>
      <c r="C63" s="75" t="s">
        <v>133</v>
      </c>
      <c r="D63" s="75" t="s">
        <v>409</v>
      </c>
      <c r="E63" s="75" t="s">
        <v>148</v>
      </c>
      <c r="F63" s="100">
        <v>8600</v>
      </c>
    </row>
    <row r="64" spans="1:6" ht="18.75" x14ac:dyDescent="0.3">
      <c r="A64" s="210" t="s">
        <v>402</v>
      </c>
      <c r="B64" s="211"/>
      <c r="C64" s="75" t="s">
        <v>133</v>
      </c>
      <c r="D64" s="75" t="s">
        <v>108</v>
      </c>
      <c r="E64" s="75" t="s">
        <v>148</v>
      </c>
      <c r="F64" s="100">
        <v>23100</v>
      </c>
    </row>
    <row r="65" spans="1:6" ht="18.75" x14ac:dyDescent="0.3">
      <c r="A65" s="210" t="s">
        <v>402</v>
      </c>
      <c r="B65" s="211"/>
      <c r="C65" s="75" t="s">
        <v>133</v>
      </c>
      <c r="D65" s="75" t="s">
        <v>60</v>
      </c>
      <c r="E65" s="75" t="s">
        <v>148</v>
      </c>
      <c r="F65" s="100">
        <v>14850</v>
      </c>
    </row>
    <row r="66" spans="1:6" ht="15.75" customHeight="1" x14ac:dyDescent="0.25">
      <c r="A66" s="206" t="s">
        <v>355</v>
      </c>
      <c r="B66" s="207"/>
      <c r="C66" s="204" t="s">
        <v>353</v>
      </c>
      <c r="D66" s="205"/>
      <c r="E66" s="202" t="s">
        <v>148</v>
      </c>
      <c r="F66" s="24">
        <v>3300</v>
      </c>
    </row>
    <row r="67" spans="1:6" ht="15.75" customHeight="1" x14ac:dyDescent="0.25">
      <c r="A67" s="208"/>
      <c r="B67" s="209"/>
      <c r="C67" s="204" t="s">
        <v>354</v>
      </c>
      <c r="D67" s="205"/>
      <c r="E67" s="203"/>
      <c r="F67" s="24">
        <v>4000</v>
      </c>
    </row>
    <row r="68" spans="1:6" ht="15.75" customHeight="1" x14ac:dyDescent="0.25"/>
  </sheetData>
  <mergeCells count="45">
    <mergeCell ref="E66:E67"/>
    <mergeCell ref="C66:D66"/>
    <mergeCell ref="C67:D67"/>
    <mergeCell ref="A66:B67"/>
    <mergeCell ref="A51:A52"/>
    <mergeCell ref="A53:F53"/>
    <mergeCell ref="A63:B63"/>
    <mergeCell ref="A64:B64"/>
    <mergeCell ref="A57:B57"/>
    <mergeCell ref="A58:B58"/>
    <mergeCell ref="A59:B59"/>
    <mergeCell ref="A62:B62"/>
    <mergeCell ref="A65:B65"/>
    <mergeCell ref="A60:B60"/>
    <mergeCell ref="A61:B61"/>
    <mergeCell ref="A54:A55"/>
    <mergeCell ref="A48:A50"/>
    <mergeCell ref="A3:F3"/>
    <mergeCell ref="A17:F17"/>
    <mergeCell ref="A47:F47"/>
    <mergeCell ref="B4:B5"/>
    <mergeCell ref="A4:A13"/>
    <mergeCell ref="A15:A16"/>
    <mergeCell ref="B11:B13"/>
    <mergeCell ref="B15:B16"/>
    <mergeCell ref="A25:A26"/>
    <mergeCell ref="B25:B26"/>
    <mergeCell ref="A39:A42"/>
    <mergeCell ref="B31:B33"/>
    <mergeCell ref="A27:F27"/>
    <mergeCell ref="B43:B44"/>
    <mergeCell ref="A43:A46"/>
    <mergeCell ref="A1:F1"/>
    <mergeCell ref="B8:B10"/>
    <mergeCell ref="B22:B24"/>
    <mergeCell ref="B18:B19"/>
    <mergeCell ref="A18:A24"/>
    <mergeCell ref="B45:B46"/>
    <mergeCell ref="A28:A36"/>
    <mergeCell ref="B28:B30"/>
    <mergeCell ref="B34:B36"/>
    <mergeCell ref="B41:B42"/>
    <mergeCell ref="A37:A38"/>
    <mergeCell ref="B37:B38"/>
    <mergeCell ref="B39:B40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zoomScale="115" zoomScaleNormal="145" zoomScaleSheetLayoutView="115" workbookViewId="0">
      <selection activeCell="A44" sqref="A44"/>
    </sheetView>
  </sheetViews>
  <sheetFormatPr defaultRowHeight="15" x14ac:dyDescent="0.25"/>
  <cols>
    <col min="1" max="1" width="33" style="8" customWidth="1"/>
    <col min="2" max="2" width="5.7109375" style="8" customWidth="1"/>
    <col min="3" max="3" width="9" style="8" customWidth="1"/>
    <col min="4" max="4" width="6" style="8" customWidth="1"/>
    <col min="5" max="5" width="8.42578125" style="8" customWidth="1"/>
    <col min="6" max="6" width="8.7109375" style="8" customWidth="1"/>
    <col min="7" max="7" width="12.5703125" style="8" customWidth="1"/>
    <col min="8" max="16384" width="9.140625" style="8"/>
  </cols>
  <sheetData>
    <row r="1" spans="1:8" ht="28.35" customHeight="1" x14ac:dyDescent="0.25">
      <c r="A1" s="212" t="s">
        <v>382</v>
      </c>
      <c r="B1" s="212"/>
      <c r="C1" s="212"/>
      <c r="D1" s="212"/>
      <c r="E1" s="212"/>
      <c r="F1" s="212"/>
      <c r="G1" s="212"/>
    </row>
    <row r="2" spans="1:8" ht="30" x14ac:dyDescent="0.25">
      <c r="A2" s="138" t="s">
        <v>36</v>
      </c>
      <c r="B2" s="138" t="s">
        <v>54</v>
      </c>
      <c r="C2" s="138" t="s">
        <v>49</v>
      </c>
      <c r="D2" s="138" t="s">
        <v>128</v>
      </c>
      <c r="E2" s="139" t="s">
        <v>406</v>
      </c>
      <c r="F2" s="218" t="s">
        <v>378</v>
      </c>
      <c r="G2" s="219"/>
    </row>
    <row r="3" spans="1:8" ht="20.100000000000001" customHeight="1" x14ac:dyDescent="0.25">
      <c r="A3" s="215" t="s">
        <v>141</v>
      </c>
      <c r="B3" s="216"/>
      <c r="C3" s="216"/>
      <c r="D3" s="216"/>
      <c r="E3" s="216"/>
      <c r="F3" s="220" t="s">
        <v>381</v>
      </c>
      <c r="G3" s="221"/>
    </row>
    <row r="4" spans="1:8" ht="15.6" customHeight="1" x14ac:dyDescent="0.25">
      <c r="A4" s="10" t="s">
        <v>86</v>
      </c>
      <c r="B4" s="11" t="s">
        <v>87</v>
      </c>
      <c r="C4" s="102">
        <v>18</v>
      </c>
      <c r="D4" s="102" t="s">
        <v>57</v>
      </c>
      <c r="E4" s="104">
        <v>649</v>
      </c>
      <c r="F4" s="109">
        <v>540</v>
      </c>
      <c r="G4" s="109" t="s">
        <v>379</v>
      </c>
    </row>
    <row r="5" spans="1:8" ht="15.6" customHeight="1" x14ac:dyDescent="0.25">
      <c r="A5" s="10" t="s">
        <v>88</v>
      </c>
      <c r="B5" s="11" t="s">
        <v>89</v>
      </c>
      <c r="C5" s="102">
        <v>18</v>
      </c>
      <c r="D5" s="102" t="s">
        <v>57</v>
      </c>
      <c r="E5" s="104">
        <v>539</v>
      </c>
      <c r="F5" s="109">
        <v>450</v>
      </c>
      <c r="G5" s="109" t="s">
        <v>379</v>
      </c>
    </row>
    <row r="6" spans="1:8" ht="15.6" customHeight="1" x14ac:dyDescent="0.25">
      <c r="A6" s="10" t="s">
        <v>88</v>
      </c>
      <c r="B6" s="11" t="s">
        <v>87</v>
      </c>
      <c r="C6" s="102">
        <v>30</v>
      </c>
      <c r="D6" s="102" t="s">
        <v>57</v>
      </c>
      <c r="E6" s="104">
        <v>847</v>
      </c>
      <c r="F6" s="109" t="s">
        <v>14</v>
      </c>
      <c r="G6" s="109" t="s">
        <v>14</v>
      </c>
    </row>
    <row r="7" spans="1:8" ht="15.6" customHeight="1" x14ac:dyDescent="0.25">
      <c r="A7" s="10" t="s">
        <v>88</v>
      </c>
      <c r="B7" s="11" t="s">
        <v>89</v>
      </c>
      <c r="C7" s="102">
        <v>30</v>
      </c>
      <c r="D7" s="102" t="s">
        <v>57</v>
      </c>
      <c r="E7" s="104">
        <v>759</v>
      </c>
      <c r="F7" s="109" t="s">
        <v>14</v>
      </c>
      <c r="G7" s="109" t="s">
        <v>14</v>
      </c>
    </row>
    <row r="8" spans="1:8" ht="15.6" customHeight="1" x14ac:dyDescent="0.25">
      <c r="A8" s="10" t="s">
        <v>88</v>
      </c>
      <c r="B8" s="11" t="s">
        <v>87</v>
      </c>
      <c r="C8" s="102">
        <v>38</v>
      </c>
      <c r="D8" s="102" t="s">
        <v>57</v>
      </c>
      <c r="E8" s="104">
        <v>1034</v>
      </c>
      <c r="F8" s="108">
        <v>900</v>
      </c>
      <c r="G8" s="109" t="s">
        <v>379</v>
      </c>
    </row>
    <row r="9" spans="1:8" ht="15.6" customHeight="1" x14ac:dyDescent="0.25">
      <c r="A9" s="10" t="s">
        <v>88</v>
      </c>
      <c r="B9" s="11" t="s">
        <v>89</v>
      </c>
      <c r="C9" s="102">
        <v>38</v>
      </c>
      <c r="D9" s="102" t="s">
        <v>57</v>
      </c>
      <c r="E9" s="104">
        <v>913</v>
      </c>
      <c r="F9" s="108">
        <v>800</v>
      </c>
      <c r="G9" s="109" t="s">
        <v>379</v>
      </c>
      <c r="H9" s="23"/>
    </row>
    <row r="10" spans="1:8" ht="15.6" customHeight="1" x14ac:dyDescent="0.25">
      <c r="A10" s="10" t="s">
        <v>93</v>
      </c>
      <c r="B10" s="11" t="s">
        <v>87</v>
      </c>
      <c r="C10" s="102">
        <v>18</v>
      </c>
      <c r="D10" s="102" t="s">
        <v>57</v>
      </c>
      <c r="E10" s="104">
        <v>748</v>
      </c>
      <c r="F10" s="109" t="s">
        <v>14</v>
      </c>
      <c r="G10" s="109" t="s">
        <v>14</v>
      </c>
    </row>
    <row r="11" spans="1:8" ht="15.6" customHeight="1" x14ac:dyDescent="0.25">
      <c r="A11" s="10" t="s">
        <v>93</v>
      </c>
      <c r="B11" s="11" t="s">
        <v>87</v>
      </c>
      <c r="C11" s="102">
        <v>38</v>
      </c>
      <c r="D11" s="102" t="s">
        <v>57</v>
      </c>
      <c r="E11" s="104">
        <v>1298</v>
      </c>
      <c r="F11" s="109" t="s">
        <v>14</v>
      </c>
      <c r="G11" s="109" t="s">
        <v>14</v>
      </c>
    </row>
    <row r="12" spans="1:8" ht="15.6" customHeight="1" x14ac:dyDescent="0.25">
      <c r="A12" s="10" t="s">
        <v>90</v>
      </c>
      <c r="B12" s="11" t="s">
        <v>392</v>
      </c>
      <c r="C12" s="116">
        <v>18</v>
      </c>
      <c r="D12" s="116" t="s">
        <v>57</v>
      </c>
      <c r="E12" s="109" t="s">
        <v>14</v>
      </c>
      <c r="F12" s="109">
        <v>575</v>
      </c>
      <c r="G12" s="109" t="s">
        <v>391</v>
      </c>
    </row>
    <row r="13" spans="1:8" ht="15.6" customHeight="1" x14ac:dyDescent="0.25">
      <c r="A13" s="10" t="s">
        <v>90</v>
      </c>
      <c r="B13" s="11" t="s">
        <v>87</v>
      </c>
      <c r="C13" s="102">
        <v>18</v>
      </c>
      <c r="D13" s="102" t="s">
        <v>57</v>
      </c>
      <c r="E13" s="104">
        <v>715</v>
      </c>
      <c r="F13" s="109">
        <v>625</v>
      </c>
      <c r="G13" s="109" t="s">
        <v>391</v>
      </c>
    </row>
    <row r="14" spans="1:8" ht="15.6" customHeight="1" x14ac:dyDescent="0.25">
      <c r="A14" s="10" t="s">
        <v>90</v>
      </c>
      <c r="B14" s="11" t="s">
        <v>87</v>
      </c>
      <c r="C14" s="102">
        <v>38</v>
      </c>
      <c r="D14" s="102" t="s">
        <v>57</v>
      </c>
      <c r="E14" s="104">
        <v>1133</v>
      </c>
      <c r="F14" s="109" t="s">
        <v>14</v>
      </c>
      <c r="G14" s="109" t="s">
        <v>14</v>
      </c>
    </row>
    <row r="15" spans="1:8" ht="15.6" customHeight="1" x14ac:dyDescent="0.25">
      <c r="A15" s="10" t="s">
        <v>91</v>
      </c>
      <c r="B15" s="11" t="s">
        <v>87</v>
      </c>
      <c r="C15" s="102">
        <v>18</v>
      </c>
      <c r="D15" s="102" t="s">
        <v>57</v>
      </c>
      <c r="E15" s="104">
        <v>1221</v>
      </c>
      <c r="F15" s="109" t="s">
        <v>14</v>
      </c>
      <c r="G15" s="109" t="s">
        <v>14</v>
      </c>
    </row>
    <row r="16" spans="1:8" ht="15.6" customHeight="1" x14ac:dyDescent="0.25">
      <c r="A16" s="10" t="s">
        <v>91</v>
      </c>
      <c r="B16" s="11" t="s">
        <v>87</v>
      </c>
      <c r="C16" s="102">
        <v>38</v>
      </c>
      <c r="D16" s="102" t="s">
        <v>57</v>
      </c>
      <c r="E16" s="104">
        <v>1727</v>
      </c>
      <c r="F16" s="109" t="s">
        <v>14</v>
      </c>
      <c r="G16" s="109" t="s">
        <v>14</v>
      </c>
    </row>
    <row r="17" spans="1:7" ht="15.6" customHeight="1" x14ac:dyDescent="0.25">
      <c r="A17" s="10" t="s">
        <v>92</v>
      </c>
      <c r="B17" s="11" t="s">
        <v>89</v>
      </c>
      <c r="C17" s="107">
        <v>18</v>
      </c>
      <c r="D17" s="107" t="s">
        <v>57</v>
      </c>
      <c r="E17" s="109" t="s">
        <v>14</v>
      </c>
      <c r="F17" s="109">
        <v>1133</v>
      </c>
      <c r="G17" s="108" t="s">
        <v>376</v>
      </c>
    </row>
    <row r="18" spans="1:7" ht="15.6" customHeight="1" x14ac:dyDescent="0.25">
      <c r="A18" s="10" t="s">
        <v>92</v>
      </c>
      <c r="B18" s="11" t="s">
        <v>89</v>
      </c>
      <c r="C18" s="107">
        <v>18</v>
      </c>
      <c r="D18" s="107" t="s">
        <v>57</v>
      </c>
      <c r="E18" s="109" t="s">
        <v>14</v>
      </c>
      <c r="F18" s="109">
        <v>1180</v>
      </c>
      <c r="G18" s="108" t="s">
        <v>375</v>
      </c>
    </row>
    <row r="19" spans="1:7" ht="15.6" customHeight="1" x14ac:dyDescent="0.25">
      <c r="A19" s="10" t="s">
        <v>92</v>
      </c>
      <c r="B19" s="11" t="s">
        <v>87</v>
      </c>
      <c r="C19" s="107">
        <v>18</v>
      </c>
      <c r="D19" s="107" t="s">
        <v>57</v>
      </c>
      <c r="E19" s="109" t="s">
        <v>14</v>
      </c>
      <c r="F19" s="109">
        <v>1416</v>
      </c>
      <c r="G19" s="108" t="s">
        <v>376</v>
      </c>
    </row>
    <row r="20" spans="1:7" ht="15.6" customHeight="1" x14ac:dyDescent="0.25">
      <c r="A20" s="10" t="s">
        <v>92</v>
      </c>
      <c r="B20" s="11" t="s">
        <v>87</v>
      </c>
      <c r="C20" s="107">
        <v>18</v>
      </c>
      <c r="D20" s="107" t="s">
        <v>57</v>
      </c>
      <c r="E20" s="104">
        <v>1540</v>
      </c>
      <c r="F20" s="109" t="s">
        <v>14</v>
      </c>
      <c r="G20" s="109" t="s">
        <v>14</v>
      </c>
    </row>
    <row r="21" spans="1:7" ht="15.6" customHeight="1" x14ac:dyDescent="0.25">
      <c r="A21" s="10" t="s">
        <v>92</v>
      </c>
      <c r="B21" s="11" t="s">
        <v>87</v>
      </c>
      <c r="C21" s="102">
        <v>38</v>
      </c>
      <c r="D21" s="107" t="s">
        <v>57</v>
      </c>
      <c r="E21" s="104">
        <v>2618</v>
      </c>
      <c r="F21" s="109" t="s">
        <v>14</v>
      </c>
      <c r="G21" s="109" t="s">
        <v>14</v>
      </c>
    </row>
    <row r="22" spans="1:7" ht="20.100000000000001" customHeight="1" x14ac:dyDescent="0.25">
      <c r="A22" s="215" t="s">
        <v>142</v>
      </c>
      <c r="B22" s="216"/>
      <c r="C22" s="216"/>
      <c r="D22" s="216"/>
      <c r="E22" s="216"/>
      <c r="F22" s="216"/>
      <c r="G22" s="217"/>
    </row>
    <row r="23" spans="1:7" ht="15.6" customHeight="1" x14ac:dyDescent="0.25">
      <c r="A23" s="10" t="s">
        <v>88</v>
      </c>
      <c r="B23" s="11" t="s">
        <v>87</v>
      </c>
      <c r="C23" s="102">
        <v>18</v>
      </c>
      <c r="D23" s="102" t="s">
        <v>57</v>
      </c>
      <c r="E23" s="104">
        <v>913</v>
      </c>
      <c r="F23" s="108">
        <v>780</v>
      </c>
      <c r="G23" s="109" t="s">
        <v>380</v>
      </c>
    </row>
    <row r="24" spans="1:7" ht="15.6" customHeight="1" x14ac:dyDescent="0.25">
      <c r="A24" s="10" t="s">
        <v>88</v>
      </c>
      <c r="B24" s="11" t="s">
        <v>89</v>
      </c>
      <c r="C24" s="102">
        <v>18</v>
      </c>
      <c r="D24" s="102" t="s">
        <v>57</v>
      </c>
      <c r="E24" s="104">
        <v>748</v>
      </c>
      <c r="F24" s="109" t="s">
        <v>14</v>
      </c>
      <c r="G24" s="109" t="s">
        <v>14</v>
      </c>
    </row>
    <row r="25" spans="1:7" ht="15.6" customHeight="1" x14ac:dyDescent="0.25">
      <c r="A25" s="10" t="s">
        <v>210</v>
      </c>
      <c r="B25" s="11" t="s">
        <v>87</v>
      </c>
      <c r="C25" s="102">
        <v>18</v>
      </c>
      <c r="D25" s="102" t="s">
        <v>57</v>
      </c>
      <c r="E25" s="104">
        <v>2475</v>
      </c>
      <c r="F25" s="109" t="s">
        <v>14</v>
      </c>
      <c r="G25" s="109" t="s">
        <v>14</v>
      </c>
    </row>
    <row r="26" spans="1:7" ht="15.6" customHeight="1" x14ac:dyDescent="0.25">
      <c r="A26" s="10" t="s">
        <v>88</v>
      </c>
      <c r="B26" s="11" t="s">
        <v>87</v>
      </c>
      <c r="C26" s="102">
        <v>30</v>
      </c>
      <c r="D26" s="102" t="s">
        <v>57</v>
      </c>
      <c r="E26" s="104">
        <v>1188</v>
      </c>
      <c r="F26" s="109" t="s">
        <v>14</v>
      </c>
      <c r="G26" s="109" t="s">
        <v>14</v>
      </c>
    </row>
    <row r="27" spans="1:7" ht="15.6" customHeight="1" x14ac:dyDescent="0.25">
      <c r="A27" s="10" t="s">
        <v>88</v>
      </c>
      <c r="B27" s="11" t="s">
        <v>89</v>
      </c>
      <c r="C27" s="102">
        <v>30</v>
      </c>
      <c r="D27" s="102" t="s">
        <v>57</v>
      </c>
      <c r="E27" s="104">
        <v>1056</v>
      </c>
      <c r="F27" s="109" t="s">
        <v>14</v>
      </c>
      <c r="G27" s="109" t="s">
        <v>14</v>
      </c>
    </row>
    <row r="28" spans="1:7" ht="15.6" customHeight="1" x14ac:dyDescent="0.25">
      <c r="A28" s="10" t="s">
        <v>88</v>
      </c>
      <c r="B28" s="11" t="s">
        <v>87</v>
      </c>
      <c r="C28" s="102">
        <v>38</v>
      </c>
      <c r="D28" s="102" t="s">
        <v>57</v>
      </c>
      <c r="E28" s="104">
        <v>1452</v>
      </c>
      <c r="F28" s="109" t="s">
        <v>14</v>
      </c>
      <c r="G28" s="109" t="s">
        <v>14</v>
      </c>
    </row>
    <row r="29" spans="1:7" ht="15.6" customHeight="1" x14ac:dyDescent="0.25">
      <c r="A29" s="10" t="s">
        <v>88</v>
      </c>
      <c r="B29" s="11" t="s">
        <v>89</v>
      </c>
      <c r="C29" s="102">
        <v>38</v>
      </c>
      <c r="D29" s="102" t="s">
        <v>57</v>
      </c>
      <c r="E29" s="104">
        <v>1276</v>
      </c>
      <c r="F29" s="109" t="s">
        <v>14</v>
      </c>
      <c r="G29" s="109" t="s">
        <v>14</v>
      </c>
    </row>
    <row r="30" spans="1:7" ht="15.6" customHeight="1" x14ac:dyDescent="0.25">
      <c r="A30" s="10" t="s">
        <v>210</v>
      </c>
      <c r="B30" s="11" t="s">
        <v>87</v>
      </c>
      <c r="C30" s="102">
        <v>38</v>
      </c>
      <c r="D30" s="102" t="s">
        <v>57</v>
      </c>
      <c r="E30" s="104">
        <v>3355</v>
      </c>
      <c r="F30" s="109" t="s">
        <v>14</v>
      </c>
      <c r="G30" s="109" t="s">
        <v>14</v>
      </c>
    </row>
    <row r="31" spans="1:7" ht="15.6" customHeight="1" x14ac:dyDescent="0.25">
      <c r="A31" s="10" t="s">
        <v>90</v>
      </c>
      <c r="B31" s="11" t="s">
        <v>87</v>
      </c>
      <c r="C31" s="102">
        <v>18</v>
      </c>
      <c r="D31" s="102" t="s">
        <v>57</v>
      </c>
      <c r="E31" s="104">
        <v>957</v>
      </c>
      <c r="F31" s="109">
        <v>825</v>
      </c>
      <c r="G31" s="109" t="s">
        <v>391</v>
      </c>
    </row>
    <row r="32" spans="1:7" ht="15.6" customHeight="1" x14ac:dyDescent="0.25">
      <c r="A32" s="10" t="s">
        <v>90</v>
      </c>
      <c r="B32" s="11" t="s">
        <v>87</v>
      </c>
      <c r="C32" s="102">
        <v>38</v>
      </c>
      <c r="D32" s="102" t="s">
        <v>57</v>
      </c>
      <c r="E32" s="104">
        <v>1529</v>
      </c>
      <c r="F32" s="109" t="s">
        <v>14</v>
      </c>
      <c r="G32" s="109" t="s">
        <v>14</v>
      </c>
    </row>
    <row r="33" spans="1:7" ht="15.6" customHeight="1" x14ac:dyDescent="0.25">
      <c r="A33" s="10" t="s">
        <v>91</v>
      </c>
      <c r="B33" s="11" t="s">
        <v>87</v>
      </c>
      <c r="C33" s="102">
        <v>18</v>
      </c>
      <c r="D33" s="102" t="s">
        <v>57</v>
      </c>
      <c r="E33" s="104">
        <v>1705</v>
      </c>
      <c r="F33" s="109" t="s">
        <v>14</v>
      </c>
      <c r="G33" s="109" t="s">
        <v>14</v>
      </c>
    </row>
    <row r="34" spans="1:7" ht="15.6" customHeight="1" x14ac:dyDescent="0.25">
      <c r="A34" s="10" t="s">
        <v>91</v>
      </c>
      <c r="B34" s="11" t="s">
        <v>87</v>
      </c>
      <c r="C34" s="102">
        <v>38</v>
      </c>
      <c r="D34" s="102" t="s">
        <v>57</v>
      </c>
      <c r="E34" s="104">
        <v>2420</v>
      </c>
      <c r="F34" s="109" t="s">
        <v>14</v>
      </c>
      <c r="G34" s="109" t="s">
        <v>14</v>
      </c>
    </row>
    <row r="35" spans="1:7" ht="15.6" customHeight="1" x14ac:dyDescent="0.25">
      <c r="A35" s="10" t="s">
        <v>140</v>
      </c>
      <c r="B35" s="11" t="s">
        <v>87</v>
      </c>
      <c r="C35" s="102">
        <v>18</v>
      </c>
      <c r="D35" s="102" t="s">
        <v>57</v>
      </c>
      <c r="E35" s="104">
        <v>3751</v>
      </c>
      <c r="F35" s="109" t="s">
        <v>14</v>
      </c>
      <c r="G35" s="109" t="s">
        <v>14</v>
      </c>
    </row>
    <row r="36" spans="1:7" ht="15.6" customHeight="1" x14ac:dyDescent="0.25">
      <c r="A36" s="10" t="s">
        <v>140</v>
      </c>
      <c r="B36" s="11" t="s">
        <v>87</v>
      </c>
      <c r="C36" s="102">
        <v>38</v>
      </c>
      <c r="D36" s="102" t="s">
        <v>57</v>
      </c>
      <c r="E36" s="104">
        <v>5082</v>
      </c>
      <c r="F36" s="109" t="s">
        <v>14</v>
      </c>
      <c r="G36" s="109" t="s">
        <v>14</v>
      </c>
    </row>
    <row r="37" spans="1:7" ht="15.6" customHeight="1" x14ac:dyDescent="0.25">
      <c r="A37" s="10" t="s">
        <v>92</v>
      </c>
      <c r="B37" s="11" t="s">
        <v>89</v>
      </c>
      <c r="C37" s="107">
        <v>18</v>
      </c>
      <c r="D37" s="107" t="s">
        <v>57</v>
      </c>
      <c r="E37" s="109" t="s">
        <v>14</v>
      </c>
      <c r="F37" s="108">
        <v>1474</v>
      </c>
      <c r="G37" s="109" t="s">
        <v>377</v>
      </c>
    </row>
    <row r="38" spans="1:7" ht="15.6" customHeight="1" x14ac:dyDescent="0.25">
      <c r="A38" s="10" t="s">
        <v>92</v>
      </c>
      <c r="B38" s="11" t="s">
        <v>87</v>
      </c>
      <c r="C38" s="107">
        <v>18</v>
      </c>
      <c r="D38" s="107" t="s">
        <v>57</v>
      </c>
      <c r="E38" s="109" t="s">
        <v>14</v>
      </c>
      <c r="F38" s="108">
        <v>1585</v>
      </c>
      <c r="G38" s="109" t="s">
        <v>377</v>
      </c>
    </row>
    <row r="39" spans="1:7" ht="15.6" customHeight="1" x14ac:dyDescent="0.25">
      <c r="A39" s="10" t="s">
        <v>92</v>
      </c>
      <c r="B39" s="11" t="s">
        <v>87</v>
      </c>
      <c r="C39" s="102">
        <v>18</v>
      </c>
      <c r="D39" s="102" t="s">
        <v>57</v>
      </c>
      <c r="E39" s="104">
        <v>2156</v>
      </c>
      <c r="F39" s="109" t="s">
        <v>14</v>
      </c>
      <c r="G39" s="109" t="s">
        <v>14</v>
      </c>
    </row>
    <row r="40" spans="1:7" ht="15.6" customHeight="1" x14ac:dyDescent="0.25">
      <c r="A40" s="10" t="s">
        <v>92</v>
      </c>
      <c r="B40" s="11" t="s">
        <v>87</v>
      </c>
      <c r="C40" s="102">
        <v>38</v>
      </c>
      <c r="D40" s="102" t="s">
        <v>57</v>
      </c>
      <c r="E40" s="104">
        <v>3663</v>
      </c>
      <c r="F40" s="109" t="s">
        <v>14</v>
      </c>
      <c r="G40" s="109" t="s">
        <v>14</v>
      </c>
    </row>
    <row r="41" spans="1:7" ht="15.6" customHeight="1" x14ac:dyDescent="0.25">
      <c r="A41" s="10" t="s">
        <v>93</v>
      </c>
      <c r="B41" s="11" t="s">
        <v>87</v>
      </c>
      <c r="C41" s="102">
        <v>18</v>
      </c>
      <c r="D41" s="102" t="s">
        <v>57</v>
      </c>
      <c r="E41" s="104">
        <v>1012</v>
      </c>
      <c r="F41" s="109" t="s">
        <v>14</v>
      </c>
      <c r="G41" s="109" t="s">
        <v>14</v>
      </c>
    </row>
    <row r="42" spans="1:7" ht="15.75" x14ac:dyDescent="0.25">
      <c r="A42" s="10" t="s">
        <v>93</v>
      </c>
      <c r="B42" s="11" t="s">
        <v>87</v>
      </c>
      <c r="C42" s="102">
        <v>38</v>
      </c>
      <c r="D42" s="102" t="s">
        <v>57</v>
      </c>
      <c r="E42" s="104">
        <v>1749</v>
      </c>
      <c r="F42" s="109" t="s">
        <v>14</v>
      </c>
      <c r="G42" s="109" t="s">
        <v>14</v>
      </c>
    </row>
    <row r="43" spans="1:7" s="117" customFormat="1" ht="27.75" customHeight="1" x14ac:dyDescent="0.25">
      <c r="A43" s="213" t="s">
        <v>466</v>
      </c>
      <c r="B43" s="214"/>
      <c r="C43" s="214"/>
      <c r="D43" s="214"/>
      <c r="E43" s="214"/>
      <c r="F43" s="214"/>
      <c r="G43" s="214"/>
    </row>
    <row r="44" spans="1:7" ht="21.75" customHeight="1" x14ac:dyDescent="0.25"/>
    <row r="45" spans="1:7" ht="21.75" customHeight="1" x14ac:dyDescent="0.25"/>
    <row r="46" spans="1:7" ht="21.75" customHeight="1" x14ac:dyDescent="0.25"/>
    <row r="47" spans="1:7" ht="21.75" customHeight="1" x14ac:dyDescent="0.25"/>
    <row r="48" spans="1:7" ht="21.75" customHeight="1" x14ac:dyDescent="0.25"/>
    <row r="49" ht="21.75" customHeight="1" x14ac:dyDescent="0.25"/>
  </sheetData>
  <mergeCells count="6">
    <mergeCell ref="A1:G1"/>
    <mergeCell ref="A43:G43"/>
    <mergeCell ref="A22:G22"/>
    <mergeCell ref="F2:G2"/>
    <mergeCell ref="F3:G3"/>
    <mergeCell ref="A3:E3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view="pageBreakPreview" zoomScale="130" zoomScaleNormal="100" zoomScaleSheetLayoutView="130" workbookViewId="0">
      <selection activeCell="D14" sqref="D14"/>
    </sheetView>
  </sheetViews>
  <sheetFormatPr defaultRowHeight="15" x14ac:dyDescent="0.25"/>
  <cols>
    <col min="1" max="1" width="6" style="12" customWidth="1"/>
    <col min="2" max="2" width="21.140625" style="12" customWidth="1"/>
    <col min="3" max="3" width="10.85546875" style="12" customWidth="1"/>
    <col min="4" max="4" width="18.28515625" style="12" customWidth="1"/>
    <col min="5" max="5" width="13.7109375" style="12" customWidth="1"/>
    <col min="6" max="6" width="13" style="12" customWidth="1"/>
    <col min="7" max="7" width="14.140625" style="12" customWidth="1"/>
    <col min="8" max="16384" width="9.140625" style="12"/>
  </cols>
  <sheetData>
    <row r="1" spans="2:7" ht="23.25" x14ac:dyDescent="0.35">
      <c r="B1" s="2"/>
      <c r="C1" s="224" t="s">
        <v>221</v>
      </c>
      <c r="D1" s="225"/>
      <c r="E1" s="225"/>
      <c r="F1" s="226"/>
      <c r="G1" s="226"/>
    </row>
    <row r="2" spans="2:7" ht="18.75" customHeight="1" x14ac:dyDescent="0.25">
      <c r="B2" s="2"/>
      <c r="C2" s="227" t="s">
        <v>214</v>
      </c>
      <c r="D2" s="228"/>
      <c r="E2" s="228"/>
      <c r="F2" s="229"/>
      <c r="G2" s="229"/>
    </row>
    <row r="3" spans="2:7" ht="21.75" customHeight="1" x14ac:dyDescent="0.25">
      <c r="B3" s="4"/>
      <c r="C3" s="230" t="s">
        <v>207</v>
      </c>
      <c r="D3" s="228"/>
      <c r="E3" s="228"/>
      <c r="F3" s="229"/>
      <c r="G3" s="229"/>
    </row>
    <row r="4" spans="2:7" ht="15.75" x14ac:dyDescent="0.25">
      <c r="B4" s="5"/>
      <c r="C4" s="231" t="s">
        <v>209</v>
      </c>
      <c r="D4" s="228"/>
      <c r="E4" s="228"/>
      <c r="F4" s="229"/>
      <c r="G4" s="229"/>
    </row>
    <row r="5" spans="2:7" ht="31.5" customHeight="1" x14ac:dyDescent="0.25">
      <c r="B5" s="6"/>
      <c r="C5" s="232" t="s">
        <v>374</v>
      </c>
      <c r="D5" s="228"/>
      <c r="E5" s="228"/>
      <c r="F5" s="233"/>
      <c r="G5" s="233"/>
    </row>
    <row r="6" spans="2:7" ht="13.5" customHeight="1" x14ac:dyDescent="0.25">
      <c r="B6" s="6"/>
      <c r="C6" s="9"/>
      <c r="D6" s="13"/>
      <c r="E6" s="13"/>
      <c r="G6" s="16" t="s">
        <v>476</v>
      </c>
    </row>
    <row r="7" spans="2:7" ht="13.5" customHeight="1" x14ac:dyDescent="0.25">
      <c r="B7" s="222" t="s">
        <v>276</v>
      </c>
      <c r="C7" s="222"/>
      <c r="D7" s="222"/>
      <c r="E7" s="222"/>
      <c r="F7" s="222"/>
      <c r="G7" s="222"/>
    </row>
    <row r="8" spans="2:7" ht="13.5" customHeight="1" x14ac:dyDescent="0.25">
      <c r="B8" s="223"/>
      <c r="C8" s="223"/>
      <c r="D8" s="223"/>
      <c r="E8" s="223"/>
      <c r="F8" s="223"/>
      <c r="G8" s="223"/>
    </row>
    <row r="9" spans="2:7" ht="20.100000000000001" customHeight="1" x14ac:dyDescent="0.25">
      <c r="B9" s="73" t="s">
        <v>36</v>
      </c>
      <c r="C9" s="73" t="s">
        <v>54</v>
      </c>
      <c r="D9" s="73" t="s">
        <v>74</v>
      </c>
      <c r="E9" s="73" t="s">
        <v>75</v>
      </c>
      <c r="F9" s="73" t="s">
        <v>0</v>
      </c>
      <c r="G9" s="73" t="s">
        <v>78</v>
      </c>
    </row>
    <row r="10" spans="2:7" ht="18" customHeight="1" x14ac:dyDescent="0.25">
      <c r="B10" s="74" t="s">
        <v>79</v>
      </c>
      <c r="C10" s="72">
        <v>0</v>
      </c>
      <c r="D10" s="75" t="s">
        <v>80</v>
      </c>
      <c r="E10" s="75" t="s">
        <v>106</v>
      </c>
      <c r="F10" s="75" t="s">
        <v>31</v>
      </c>
      <c r="G10" s="103">
        <v>8500</v>
      </c>
    </row>
    <row r="11" spans="2:7" ht="18" customHeight="1" x14ac:dyDescent="0.25">
      <c r="B11" s="74" t="s">
        <v>79</v>
      </c>
      <c r="C11" s="72">
        <v>1</v>
      </c>
      <c r="D11" s="75" t="s">
        <v>80</v>
      </c>
      <c r="E11" s="75" t="s">
        <v>106</v>
      </c>
      <c r="F11" s="75" t="s">
        <v>31</v>
      </c>
      <c r="G11" s="103">
        <v>6700</v>
      </c>
    </row>
    <row r="12" spans="2:7" ht="18" customHeight="1" x14ac:dyDescent="0.25">
      <c r="B12" s="74" t="s">
        <v>79</v>
      </c>
      <c r="C12" s="234" t="s">
        <v>236</v>
      </c>
      <c r="D12" s="234"/>
      <c r="E12" s="75" t="s">
        <v>106</v>
      </c>
      <c r="F12" s="75" t="s">
        <v>31</v>
      </c>
      <c r="G12" s="103">
        <v>5600</v>
      </c>
    </row>
    <row r="13" spans="2:7" ht="18" customHeight="1" x14ac:dyDescent="0.25">
      <c r="B13" s="74" t="s">
        <v>79</v>
      </c>
      <c r="C13" s="72">
        <v>2</v>
      </c>
      <c r="D13" s="75" t="s">
        <v>80</v>
      </c>
      <c r="E13" s="75" t="s">
        <v>106</v>
      </c>
      <c r="F13" s="75" t="s">
        <v>31</v>
      </c>
      <c r="G13" s="103">
        <v>4500</v>
      </c>
    </row>
    <row r="14" spans="2:7" ht="18" customHeight="1" x14ac:dyDescent="0.25">
      <c r="B14" s="74" t="s">
        <v>81</v>
      </c>
      <c r="C14" s="72">
        <v>0</v>
      </c>
      <c r="D14" s="75" t="s">
        <v>80</v>
      </c>
      <c r="E14" s="75" t="s">
        <v>106</v>
      </c>
      <c r="F14" s="75" t="s">
        <v>31</v>
      </c>
      <c r="G14" s="103">
        <v>8500</v>
      </c>
    </row>
    <row r="15" spans="2:7" ht="18" customHeight="1" x14ac:dyDescent="0.25">
      <c r="B15" s="74" t="s">
        <v>81</v>
      </c>
      <c r="C15" s="72">
        <v>1</v>
      </c>
      <c r="D15" s="75" t="s">
        <v>80</v>
      </c>
      <c r="E15" s="75" t="s">
        <v>106</v>
      </c>
      <c r="F15" s="75" t="s">
        <v>31</v>
      </c>
      <c r="G15" s="103">
        <v>6700</v>
      </c>
    </row>
    <row r="16" spans="2:7" ht="18" customHeight="1" x14ac:dyDescent="0.25">
      <c r="B16" s="74" t="s">
        <v>81</v>
      </c>
      <c r="C16" s="234" t="s">
        <v>236</v>
      </c>
      <c r="D16" s="234"/>
      <c r="E16" s="75" t="s">
        <v>106</v>
      </c>
      <c r="F16" s="75" t="s">
        <v>31</v>
      </c>
      <c r="G16" s="103">
        <v>5600</v>
      </c>
    </row>
    <row r="17" spans="2:7" ht="18" customHeight="1" x14ac:dyDescent="0.25">
      <c r="B17" s="74" t="s">
        <v>81</v>
      </c>
      <c r="C17" s="72">
        <v>2</v>
      </c>
      <c r="D17" s="75" t="s">
        <v>80</v>
      </c>
      <c r="E17" s="75" t="s">
        <v>106</v>
      </c>
      <c r="F17" s="75" t="s">
        <v>31</v>
      </c>
      <c r="G17" s="103">
        <v>4500</v>
      </c>
    </row>
    <row r="18" spans="2:7" ht="18" customHeight="1" x14ac:dyDescent="0.25">
      <c r="B18" s="74" t="s">
        <v>105</v>
      </c>
      <c r="C18" s="72">
        <v>0</v>
      </c>
      <c r="D18" s="75" t="s">
        <v>80</v>
      </c>
      <c r="E18" s="75" t="s">
        <v>106</v>
      </c>
      <c r="F18" s="75" t="s">
        <v>31</v>
      </c>
      <c r="G18" s="103">
        <v>13000</v>
      </c>
    </row>
    <row r="19" spans="2:7" ht="18" customHeight="1" x14ac:dyDescent="0.25">
      <c r="B19" s="74" t="s">
        <v>105</v>
      </c>
      <c r="C19" s="72">
        <v>1</v>
      </c>
      <c r="D19" s="75" t="s">
        <v>80</v>
      </c>
      <c r="E19" s="75" t="s">
        <v>106</v>
      </c>
      <c r="F19" s="75" t="s">
        <v>31</v>
      </c>
      <c r="G19" s="103">
        <v>10700</v>
      </c>
    </row>
    <row r="20" spans="2:7" ht="18" customHeight="1" x14ac:dyDescent="0.25">
      <c r="B20" s="74" t="s">
        <v>105</v>
      </c>
      <c r="C20" s="234" t="s">
        <v>236</v>
      </c>
      <c r="D20" s="234"/>
      <c r="E20" s="75" t="s">
        <v>106</v>
      </c>
      <c r="F20" s="75" t="s">
        <v>31</v>
      </c>
      <c r="G20" s="103">
        <v>8400</v>
      </c>
    </row>
    <row r="21" spans="2:7" ht="18" customHeight="1" x14ac:dyDescent="0.25">
      <c r="B21" s="74" t="s">
        <v>105</v>
      </c>
      <c r="C21" s="72">
        <v>2</v>
      </c>
      <c r="D21" s="75" t="s">
        <v>80</v>
      </c>
      <c r="E21" s="75" t="s">
        <v>106</v>
      </c>
      <c r="F21" s="75" t="s">
        <v>31</v>
      </c>
      <c r="G21" s="103">
        <v>7200</v>
      </c>
    </row>
    <row r="22" spans="2:7" ht="18" customHeight="1" x14ac:dyDescent="0.25">
      <c r="B22" s="74" t="s">
        <v>82</v>
      </c>
      <c r="C22" s="72">
        <v>0</v>
      </c>
      <c r="D22" s="75" t="s">
        <v>80</v>
      </c>
      <c r="E22" s="75" t="s">
        <v>106</v>
      </c>
      <c r="F22" s="75" t="s">
        <v>31</v>
      </c>
      <c r="G22" s="103">
        <v>22500</v>
      </c>
    </row>
    <row r="23" spans="2:7" ht="18" customHeight="1" x14ac:dyDescent="0.25">
      <c r="B23" s="74" t="s">
        <v>82</v>
      </c>
      <c r="C23" s="72">
        <v>1</v>
      </c>
      <c r="D23" s="75" t="s">
        <v>80</v>
      </c>
      <c r="E23" s="75" t="s">
        <v>106</v>
      </c>
      <c r="F23" s="75" t="s">
        <v>31</v>
      </c>
      <c r="G23" s="103">
        <v>18000</v>
      </c>
    </row>
    <row r="24" spans="2:7" ht="18" customHeight="1" x14ac:dyDescent="0.25">
      <c r="B24" s="74" t="s">
        <v>82</v>
      </c>
      <c r="C24" s="234" t="s">
        <v>236</v>
      </c>
      <c r="D24" s="234"/>
      <c r="E24" s="75" t="s">
        <v>106</v>
      </c>
      <c r="F24" s="75" t="s">
        <v>31</v>
      </c>
      <c r="G24" s="103">
        <v>15500</v>
      </c>
    </row>
    <row r="25" spans="2:7" ht="18" customHeight="1" x14ac:dyDescent="0.25">
      <c r="B25" s="74" t="s">
        <v>82</v>
      </c>
      <c r="C25" s="72">
        <v>2</v>
      </c>
      <c r="D25" s="75" t="s">
        <v>80</v>
      </c>
      <c r="E25" s="75" t="s">
        <v>106</v>
      </c>
      <c r="F25" s="75" t="s">
        <v>31</v>
      </c>
      <c r="G25" s="103">
        <v>13000</v>
      </c>
    </row>
    <row r="26" spans="2:7" ht="18" customHeight="1" x14ac:dyDescent="0.25">
      <c r="B26" s="74" t="s">
        <v>83</v>
      </c>
      <c r="C26" s="72">
        <v>0</v>
      </c>
      <c r="D26" s="75" t="s">
        <v>80</v>
      </c>
      <c r="E26" s="75" t="s">
        <v>106</v>
      </c>
      <c r="F26" s="75" t="s">
        <v>31</v>
      </c>
      <c r="G26" s="103">
        <v>8700</v>
      </c>
    </row>
    <row r="27" spans="2:7" ht="18" customHeight="1" x14ac:dyDescent="0.25">
      <c r="B27" s="74" t="s">
        <v>83</v>
      </c>
      <c r="C27" s="72">
        <v>1</v>
      </c>
      <c r="D27" s="75" t="s">
        <v>80</v>
      </c>
      <c r="E27" s="75" t="s">
        <v>106</v>
      </c>
      <c r="F27" s="75" t="s">
        <v>31</v>
      </c>
      <c r="G27" s="103">
        <v>6900</v>
      </c>
    </row>
    <row r="28" spans="2:7" ht="18" customHeight="1" x14ac:dyDescent="0.25">
      <c r="B28" s="74" t="s">
        <v>83</v>
      </c>
      <c r="C28" s="234" t="s">
        <v>235</v>
      </c>
      <c r="D28" s="234"/>
      <c r="E28" s="75" t="s">
        <v>106</v>
      </c>
      <c r="F28" s="75" t="s">
        <v>31</v>
      </c>
      <c r="G28" s="103">
        <v>5800</v>
      </c>
    </row>
    <row r="29" spans="2:7" ht="18" customHeight="1" x14ac:dyDescent="0.25">
      <c r="B29" s="74" t="s">
        <v>83</v>
      </c>
      <c r="C29" s="72">
        <v>2</v>
      </c>
      <c r="D29" s="75" t="s">
        <v>80</v>
      </c>
      <c r="E29" s="75" t="s">
        <v>202</v>
      </c>
      <c r="F29" s="75" t="s">
        <v>31</v>
      </c>
      <c r="G29" s="103">
        <v>4500</v>
      </c>
    </row>
    <row r="30" spans="2:7" ht="18" customHeight="1" x14ac:dyDescent="0.25">
      <c r="B30" s="74" t="s">
        <v>83</v>
      </c>
      <c r="C30" s="72">
        <v>2</v>
      </c>
      <c r="D30" s="75" t="s">
        <v>162</v>
      </c>
      <c r="E30" s="75" t="s">
        <v>198</v>
      </c>
      <c r="F30" s="75" t="s">
        <v>31</v>
      </c>
      <c r="G30" s="103">
        <v>4600</v>
      </c>
    </row>
    <row r="31" spans="2:7" ht="18" customHeight="1" x14ac:dyDescent="0.25">
      <c r="B31" s="74" t="s">
        <v>83</v>
      </c>
      <c r="C31" s="72">
        <v>2</v>
      </c>
      <c r="D31" s="75" t="s">
        <v>163</v>
      </c>
      <c r="E31" s="75" t="s">
        <v>198</v>
      </c>
      <c r="F31" s="75" t="s">
        <v>31</v>
      </c>
      <c r="G31" s="103">
        <v>5600</v>
      </c>
    </row>
    <row r="32" spans="2:7" ht="18" customHeight="1" x14ac:dyDescent="0.25">
      <c r="B32" s="74" t="s">
        <v>83</v>
      </c>
      <c r="C32" s="235" t="s">
        <v>87</v>
      </c>
      <c r="D32" s="75" t="s">
        <v>162</v>
      </c>
      <c r="E32" s="75" t="s">
        <v>217</v>
      </c>
      <c r="F32" s="75" t="s">
        <v>31</v>
      </c>
      <c r="G32" s="103">
        <v>7000</v>
      </c>
    </row>
    <row r="33" spans="2:8" ht="18" customHeight="1" x14ac:dyDescent="0.25">
      <c r="B33" s="74" t="s">
        <v>83</v>
      </c>
      <c r="C33" s="236"/>
      <c r="D33" s="75" t="s">
        <v>162</v>
      </c>
      <c r="E33" s="75" t="s">
        <v>265</v>
      </c>
      <c r="F33" s="75" t="s">
        <v>31</v>
      </c>
      <c r="G33" s="103">
        <v>7000</v>
      </c>
    </row>
    <row r="34" spans="2:8" ht="18" customHeight="1" x14ac:dyDescent="0.25">
      <c r="B34" s="74" t="s">
        <v>83</v>
      </c>
      <c r="C34" s="237"/>
      <c r="D34" s="75" t="s">
        <v>162</v>
      </c>
      <c r="E34" s="75" t="s">
        <v>264</v>
      </c>
      <c r="F34" s="75" t="s">
        <v>31</v>
      </c>
      <c r="G34" s="103">
        <v>7000</v>
      </c>
    </row>
    <row r="36" spans="2:8" x14ac:dyDescent="0.25">
      <c r="B36" s="239" t="s">
        <v>153</v>
      </c>
      <c r="C36" s="239"/>
      <c r="D36" s="239"/>
      <c r="E36" s="239"/>
      <c r="F36" s="239"/>
      <c r="G36" s="239"/>
    </row>
    <row r="37" spans="2:8" ht="28.5" x14ac:dyDescent="0.45">
      <c r="B37" s="240"/>
      <c r="C37" s="240"/>
      <c r="D37" s="240"/>
      <c r="E37" s="240"/>
      <c r="F37" s="240"/>
      <c r="H37" s="8"/>
    </row>
    <row r="38" spans="2:8" x14ac:dyDescent="0.25">
      <c r="B38" s="33"/>
      <c r="C38" s="33"/>
      <c r="D38" s="33"/>
      <c r="E38" s="33"/>
      <c r="F38" s="33"/>
      <c r="G38" s="33"/>
      <c r="H38" s="8"/>
    </row>
    <row r="39" spans="2:8" x14ac:dyDescent="0.25">
      <c r="B39" s="238"/>
      <c r="C39" s="238"/>
      <c r="D39" s="238"/>
      <c r="E39" s="238"/>
      <c r="F39" s="238"/>
      <c r="G39" s="33"/>
      <c r="H39" s="8"/>
    </row>
    <row r="40" spans="2:8" x14ac:dyDescent="0.25">
      <c r="B40" s="33"/>
      <c r="C40" s="33"/>
      <c r="D40" s="33"/>
      <c r="E40" s="33"/>
      <c r="F40" s="33"/>
      <c r="G40" s="33"/>
      <c r="H40" s="8"/>
    </row>
    <row r="41" spans="2:8" x14ac:dyDescent="0.25">
      <c r="B41" s="33"/>
      <c r="C41" s="33"/>
      <c r="D41" s="33"/>
      <c r="E41" s="33"/>
      <c r="F41" s="33"/>
      <c r="G41" s="33"/>
    </row>
    <row r="42" spans="2:8" x14ac:dyDescent="0.25">
      <c r="B42" s="238"/>
      <c r="C42" s="238"/>
      <c r="D42" s="238"/>
      <c r="E42" s="238"/>
      <c r="F42" s="238"/>
      <c r="G42" s="33"/>
    </row>
    <row r="43" spans="2:8" x14ac:dyDescent="0.25">
      <c r="B43" s="238"/>
      <c r="C43" s="238"/>
      <c r="D43" s="238"/>
      <c r="E43" s="238"/>
      <c r="F43" s="238"/>
      <c r="G43" s="33"/>
    </row>
    <row r="44" spans="2:8" x14ac:dyDescent="0.25">
      <c r="B44" s="8"/>
      <c r="C44" s="8"/>
      <c r="D44" s="8"/>
      <c r="E44" s="8"/>
      <c r="F44" s="8"/>
      <c r="G44" s="8"/>
    </row>
  </sheetData>
  <mergeCells count="17">
    <mergeCell ref="B43:F43"/>
    <mergeCell ref="B36:G36"/>
    <mergeCell ref="B42:F42"/>
    <mergeCell ref="B37:F37"/>
    <mergeCell ref="B39:F39"/>
    <mergeCell ref="C24:D24"/>
    <mergeCell ref="C12:D12"/>
    <mergeCell ref="C16:D16"/>
    <mergeCell ref="C20:D20"/>
    <mergeCell ref="C32:C34"/>
    <mergeCell ref="C28:D28"/>
    <mergeCell ref="B7:G8"/>
    <mergeCell ref="C1:G1"/>
    <mergeCell ref="C2:G2"/>
    <mergeCell ref="C3:G3"/>
    <mergeCell ref="C4:G4"/>
    <mergeCell ref="C5:G5"/>
  </mergeCells>
  <hyperlinks>
    <hyperlink ref="C3" r:id="rId1"/>
  </hyperlinks>
  <pageMargins left="0" right="0" top="0" bottom="0" header="0.31496062992125984" footer="0.31496062992125984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1"/>
  <sheetViews>
    <sheetView view="pageBreakPreview" topLeftCell="A5" zoomScaleNormal="130" zoomScaleSheetLayoutView="100" workbookViewId="0">
      <selection activeCell="E17" sqref="E17"/>
    </sheetView>
  </sheetViews>
  <sheetFormatPr defaultRowHeight="12.75" x14ac:dyDescent="0.2"/>
  <cols>
    <col min="1" max="1" width="6.28515625" style="3" customWidth="1"/>
    <col min="2" max="2" width="25.42578125" style="3" customWidth="1"/>
    <col min="3" max="3" width="13" style="3" customWidth="1"/>
    <col min="4" max="4" width="12.28515625" style="3" customWidth="1"/>
    <col min="5" max="5" width="12.7109375" style="3" customWidth="1"/>
    <col min="6" max="6" width="13.28515625" style="3" customWidth="1"/>
    <col min="7" max="7" width="15" style="3" customWidth="1"/>
    <col min="8" max="16384" width="9.140625" style="3"/>
  </cols>
  <sheetData>
    <row r="1" spans="2:7" ht="21.75" customHeight="1" x14ac:dyDescent="0.2">
      <c r="B1" s="2"/>
      <c r="C1" s="224" t="s">
        <v>222</v>
      </c>
      <c r="D1" s="225"/>
      <c r="E1" s="225"/>
      <c r="F1" s="225"/>
      <c r="G1" s="225"/>
    </row>
    <row r="2" spans="2:7" ht="33.75" customHeight="1" x14ac:dyDescent="0.2">
      <c r="B2" s="2"/>
      <c r="C2" s="230" t="s">
        <v>208</v>
      </c>
      <c r="D2" s="228"/>
      <c r="E2" s="228"/>
      <c r="F2" s="228"/>
      <c r="G2" s="228"/>
    </row>
    <row r="3" spans="2:7" ht="16.5" customHeight="1" x14ac:dyDescent="0.2">
      <c r="B3" s="17"/>
      <c r="C3" s="227" t="s">
        <v>215</v>
      </c>
      <c r="D3" s="228"/>
      <c r="E3" s="228"/>
      <c r="F3" s="228"/>
      <c r="G3" s="228"/>
    </row>
    <row r="4" spans="2:7" ht="29.25" customHeight="1" x14ac:dyDescent="0.2">
      <c r="B4" s="18"/>
      <c r="C4" s="231" t="s">
        <v>209</v>
      </c>
      <c r="D4" s="228"/>
      <c r="E4" s="228"/>
      <c r="F4" s="228"/>
      <c r="G4" s="228"/>
    </row>
    <row r="5" spans="2:7" ht="45" customHeight="1" thickBot="1" x14ac:dyDescent="0.25">
      <c r="B5" s="6"/>
      <c r="C5" s="250" t="s">
        <v>477</v>
      </c>
      <c r="D5" s="251"/>
      <c r="E5" s="251"/>
      <c r="F5" s="251"/>
      <c r="G5" s="251"/>
    </row>
    <row r="6" spans="2:7" ht="22.5" customHeight="1" x14ac:dyDescent="0.2">
      <c r="B6" s="247" t="s">
        <v>95</v>
      </c>
      <c r="C6" s="248"/>
      <c r="D6" s="248"/>
      <c r="E6" s="248"/>
      <c r="F6" s="248"/>
      <c r="G6" s="249"/>
    </row>
    <row r="7" spans="2:7" ht="20.25" customHeight="1" x14ac:dyDescent="0.2">
      <c r="B7" s="90" t="s">
        <v>36</v>
      </c>
      <c r="C7" s="85" t="s">
        <v>67</v>
      </c>
      <c r="D7" s="85" t="s">
        <v>69</v>
      </c>
      <c r="E7" s="85" t="s">
        <v>0</v>
      </c>
      <c r="F7" s="85" t="s">
        <v>100</v>
      </c>
      <c r="G7" s="44" t="s">
        <v>101</v>
      </c>
    </row>
    <row r="8" spans="2:7" ht="12.75" customHeight="1" x14ac:dyDescent="0.2">
      <c r="B8" s="92" t="s">
        <v>151</v>
      </c>
      <c r="C8" s="88"/>
      <c r="D8" s="86">
        <v>38</v>
      </c>
      <c r="E8" s="86" t="s">
        <v>57</v>
      </c>
      <c r="F8" s="86" t="s">
        <v>364</v>
      </c>
      <c r="G8" s="47" t="s">
        <v>365</v>
      </c>
    </row>
    <row r="9" spans="2:7" ht="12.75" customHeight="1" x14ac:dyDescent="0.2">
      <c r="B9" s="92" t="s">
        <v>168</v>
      </c>
      <c r="C9" s="88"/>
      <c r="D9" s="86">
        <v>38</v>
      </c>
      <c r="E9" s="86" t="s">
        <v>57</v>
      </c>
      <c r="F9" s="86" t="s">
        <v>366</v>
      </c>
      <c r="G9" s="47" t="s">
        <v>33</v>
      </c>
    </row>
    <row r="10" spans="2:7" ht="12.75" customHeight="1" x14ac:dyDescent="0.2">
      <c r="B10" s="92" t="s">
        <v>117</v>
      </c>
      <c r="C10" s="88"/>
      <c r="D10" s="86">
        <v>38</v>
      </c>
      <c r="E10" s="86" t="s">
        <v>57</v>
      </c>
      <c r="F10" s="86" t="s">
        <v>367</v>
      </c>
      <c r="G10" s="47"/>
    </row>
    <row r="11" spans="2:7" ht="12.75" customHeight="1" x14ac:dyDescent="0.2">
      <c r="B11" s="92" t="s">
        <v>150</v>
      </c>
      <c r="C11" s="88"/>
      <c r="D11" s="86">
        <v>38</v>
      </c>
      <c r="E11" s="86" t="s">
        <v>57</v>
      </c>
      <c r="F11" s="86" t="s">
        <v>368</v>
      </c>
      <c r="G11" s="47" t="s">
        <v>33</v>
      </c>
    </row>
    <row r="12" spans="2:7" ht="12.75" customHeight="1" x14ac:dyDescent="0.2">
      <c r="B12" s="92" t="s">
        <v>143</v>
      </c>
      <c r="C12" s="88"/>
      <c r="D12" s="86">
        <v>18</v>
      </c>
      <c r="E12" s="86" t="s">
        <v>57</v>
      </c>
      <c r="F12" s="86" t="s">
        <v>369</v>
      </c>
      <c r="G12" s="47" t="s">
        <v>266</v>
      </c>
    </row>
    <row r="13" spans="2:7" ht="12.75" customHeight="1" x14ac:dyDescent="0.2">
      <c r="B13" s="92" t="s">
        <v>169</v>
      </c>
      <c r="C13" s="88"/>
      <c r="D13" s="86">
        <v>18</v>
      </c>
      <c r="E13" s="86" t="s">
        <v>57</v>
      </c>
      <c r="F13" s="86" t="s">
        <v>370</v>
      </c>
      <c r="G13" s="47"/>
    </row>
    <row r="14" spans="2:7" ht="12.75" customHeight="1" x14ac:dyDescent="0.2">
      <c r="B14" s="92" t="s">
        <v>144</v>
      </c>
      <c r="C14" s="88"/>
      <c r="D14" s="86">
        <v>18</v>
      </c>
      <c r="E14" s="86" t="s">
        <v>57</v>
      </c>
      <c r="F14" s="86" t="s">
        <v>371</v>
      </c>
      <c r="G14" s="47"/>
    </row>
    <row r="15" spans="2:7" ht="12.75" customHeight="1" x14ac:dyDescent="0.2">
      <c r="B15" s="92" t="s">
        <v>70</v>
      </c>
      <c r="C15" s="88" t="s">
        <v>71</v>
      </c>
      <c r="D15" s="86"/>
      <c r="E15" s="86" t="s">
        <v>3</v>
      </c>
      <c r="F15" s="86" t="s">
        <v>170</v>
      </c>
      <c r="G15" s="47" t="s">
        <v>171</v>
      </c>
    </row>
    <row r="16" spans="2:7" ht="12.75" customHeight="1" x14ac:dyDescent="0.2">
      <c r="B16" s="92" t="s">
        <v>73</v>
      </c>
      <c r="C16" s="88" t="s">
        <v>71</v>
      </c>
      <c r="D16" s="86"/>
      <c r="E16" s="86" t="s">
        <v>3</v>
      </c>
      <c r="F16" s="86" t="s">
        <v>200</v>
      </c>
      <c r="G16" s="47"/>
    </row>
    <row r="17" spans="2:7" ht="12.75" customHeight="1" x14ac:dyDescent="0.2">
      <c r="B17" s="92" t="s">
        <v>259</v>
      </c>
      <c r="C17" s="88" t="s">
        <v>71</v>
      </c>
      <c r="D17" s="7"/>
      <c r="E17" s="86" t="s">
        <v>3</v>
      </c>
      <c r="F17" s="86" t="s">
        <v>201</v>
      </c>
      <c r="G17" s="48"/>
    </row>
    <row r="18" spans="2:7" ht="12.75" customHeight="1" x14ac:dyDescent="0.2">
      <c r="B18" s="92" t="s">
        <v>317</v>
      </c>
      <c r="C18" s="86" t="s">
        <v>320</v>
      </c>
      <c r="D18" s="19"/>
      <c r="E18" s="86" t="s">
        <v>3</v>
      </c>
      <c r="F18" s="86" t="s">
        <v>275</v>
      </c>
      <c r="G18" s="49"/>
    </row>
    <row r="19" spans="2:7" ht="12.75" customHeight="1" x14ac:dyDescent="0.2">
      <c r="B19" s="92" t="s">
        <v>318</v>
      </c>
      <c r="C19" s="86" t="s">
        <v>320</v>
      </c>
      <c r="D19" s="19"/>
      <c r="E19" s="86" t="s">
        <v>3</v>
      </c>
      <c r="F19" s="86" t="s">
        <v>321</v>
      </c>
      <c r="G19" s="49"/>
    </row>
    <row r="20" spans="2:7" ht="12.75" customHeight="1" x14ac:dyDescent="0.2">
      <c r="B20" s="92" t="s">
        <v>319</v>
      </c>
      <c r="C20" s="86" t="s">
        <v>320</v>
      </c>
      <c r="D20" s="19"/>
      <c r="E20" s="86" t="s">
        <v>3</v>
      </c>
      <c r="F20" s="86" t="s">
        <v>322</v>
      </c>
      <c r="G20" s="50"/>
    </row>
    <row r="21" spans="2:7" ht="12.75" customHeight="1" x14ac:dyDescent="0.2">
      <c r="B21" s="92" t="s">
        <v>96</v>
      </c>
      <c r="C21" s="86" t="s">
        <v>360</v>
      </c>
      <c r="D21" s="19"/>
      <c r="E21" s="87" t="s">
        <v>98</v>
      </c>
      <c r="F21" s="86" t="s">
        <v>172</v>
      </c>
      <c r="G21" s="49" t="s">
        <v>337</v>
      </c>
    </row>
    <row r="22" spans="2:7" ht="12.75" customHeight="1" x14ac:dyDescent="0.2">
      <c r="B22" s="92" t="s">
        <v>99</v>
      </c>
      <c r="C22" s="86" t="s">
        <v>360</v>
      </c>
      <c r="D22" s="19"/>
      <c r="E22" s="87" t="s">
        <v>98</v>
      </c>
      <c r="F22" s="86" t="s">
        <v>267</v>
      </c>
      <c r="G22" s="49" t="s">
        <v>338</v>
      </c>
    </row>
    <row r="23" spans="2:7" ht="12.75" customHeight="1" x14ac:dyDescent="0.2">
      <c r="B23" s="92" t="s">
        <v>97</v>
      </c>
      <c r="C23" s="86" t="s">
        <v>360</v>
      </c>
      <c r="D23" s="19"/>
      <c r="E23" s="87" t="s">
        <v>98</v>
      </c>
      <c r="F23" s="86" t="s">
        <v>201</v>
      </c>
      <c r="G23" s="49" t="s">
        <v>172</v>
      </c>
    </row>
    <row r="24" spans="2:7" ht="12.75" customHeight="1" x14ac:dyDescent="0.2">
      <c r="B24" s="92" t="s">
        <v>109</v>
      </c>
      <c r="C24" s="86" t="s">
        <v>112</v>
      </c>
      <c r="D24" s="19"/>
      <c r="E24" s="87" t="s">
        <v>98</v>
      </c>
      <c r="F24" s="86" t="s">
        <v>252</v>
      </c>
      <c r="G24" s="49" t="s">
        <v>201</v>
      </c>
    </row>
    <row r="25" spans="2:7" ht="12.75" customHeight="1" x14ac:dyDescent="0.2">
      <c r="B25" s="92" t="s">
        <v>110</v>
      </c>
      <c r="C25" s="86" t="s">
        <v>112</v>
      </c>
      <c r="D25" s="19"/>
      <c r="E25" s="87" t="s">
        <v>98</v>
      </c>
      <c r="F25" s="86" t="s">
        <v>253</v>
      </c>
      <c r="G25" s="49" t="s">
        <v>339</v>
      </c>
    </row>
    <row r="26" spans="2:7" ht="12.75" customHeight="1" thickBot="1" x14ac:dyDescent="0.25">
      <c r="B26" s="95" t="s">
        <v>111</v>
      </c>
      <c r="C26" s="96" t="s">
        <v>112</v>
      </c>
      <c r="D26" s="97"/>
      <c r="E26" s="91" t="s">
        <v>98</v>
      </c>
      <c r="F26" s="96" t="s">
        <v>254</v>
      </c>
      <c r="G26" s="49" t="s">
        <v>340</v>
      </c>
    </row>
    <row r="27" spans="2:7" ht="15.75" x14ac:dyDescent="0.2">
      <c r="B27" s="247" t="s">
        <v>227</v>
      </c>
      <c r="C27" s="248"/>
      <c r="D27" s="248"/>
      <c r="E27" s="248"/>
      <c r="F27" s="248"/>
      <c r="G27" s="249"/>
    </row>
    <row r="28" spans="2:7" x14ac:dyDescent="0.2">
      <c r="B28" s="252" t="s">
        <v>36</v>
      </c>
      <c r="C28" s="253"/>
      <c r="D28" s="253"/>
      <c r="E28" s="155" t="s">
        <v>94</v>
      </c>
      <c r="F28" s="158"/>
      <c r="G28" s="44" t="s">
        <v>102</v>
      </c>
    </row>
    <row r="29" spans="2:7" x14ac:dyDescent="0.2">
      <c r="B29" s="255" t="s">
        <v>361</v>
      </c>
      <c r="C29" s="256"/>
      <c r="D29" s="257"/>
      <c r="E29" s="258" t="s">
        <v>363</v>
      </c>
      <c r="F29" s="257"/>
      <c r="G29" s="106">
        <v>980</v>
      </c>
    </row>
    <row r="30" spans="2:7" x14ac:dyDescent="0.2">
      <c r="B30" s="255" t="s">
        <v>362</v>
      </c>
      <c r="C30" s="256"/>
      <c r="D30" s="257"/>
      <c r="E30" s="258" t="s">
        <v>455</v>
      </c>
      <c r="F30" s="257"/>
      <c r="G30" s="106">
        <v>1800</v>
      </c>
    </row>
    <row r="31" spans="2:7" ht="12.75" customHeight="1" x14ac:dyDescent="0.2">
      <c r="B31" s="255" t="s">
        <v>453</v>
      </c>
      <c r="C31" s="256"/>
      <c r="D31" s="257"/>
      <c r="E31" s="258" t="s">
        <v>363</v>
      </c>
      <c r="F31" s="257"/>
      <c r="G31" s="105">
        <v>2200</v>
      </c>
    </row>
    <row r="32" spans="2:7" ht="12.75" customHeight="1" x14ac:dyDescent="0.2">
      <c r="B32" s="259" t="s">
        <v>454</v>
      </c>
      <c r="C32" s="254"/>
      <c r="D32" s="254"/>
      <c r="E32" s="254" t="s">
        <v>455</v>
      </c>
      <c r="F32" s="254"/>
      <c r="G32" s="105">
        <v>4000</v>
      </c>
    </row>
    <row r="33" spans="2:7" ht="12.75" customHeight="1" x14ac:dyDescent="0.2">
      <c r="B33" s="246" t="s">
        <v>456</v>
      </c>
      <c r="C33" s="153"/>
      <c r="D33" s="154"/>
      <c r="E33" s="151" t="s">
        <v>457</v>
      </c>
      <c r="F33" s="154"/>
      <c r="G33" s="105">
        <v>3300</v>
      </c>
    </row>
    <row r="34" spans="2:7" ht="12.75" customHeight="1" x14ac:dyDescent="0.2">
      <c r="B34" s="246" t="s">
        <v>458</v>
      </c>
      <c r="C34" s="153"/>
      <c r="D34" s="154"/>
      <c r="E34" s="151" t="s">
        <v>457</v>
      </c>
      <c r="F34" s="154"/>
      <c r="G34" s="105">
        <v>2100</v>
      </c>
    </row>
    <row r="35" spans="2:7" ht="12.75" customHeight="1" x14ac:dyDescent="0.2">
      <c r="B35" s="259" t="s">
        <v>103</v>
      </c>
      <c r="C35" s="254"/>
      <c r="D35" s="254"/>
      <c r="E35" s="254" t="s">
        <v>269</v>
      </c>
      <c r="F35" s="254"/>
      <c r="G35" s="105">
        <v>5100</v>
      </c>
    </row>
    <row r="36" spans="2:7" ht="12.75" customHeight="1" x14ac:dyDescent="0.2">
      <c r="B36" s="259" t="s">
        <v>459</v>
      </c>
      <c r="C36" s="254"/>
      <c r="D36" s="254"/>
      <c r="E36" s="254" t="s">
        <v>154</v>
      </c>
      <c r="F36" s="254"/>
      <c r="G36" s="105">
        <v>3300</v>
      </c>
    </row>
    <row r="37" spans="2:7" ht="12.75" customHeight="1" x14ac:dyDescent="0.2">
      <c r="B37" s="259" t="s">
        <v>104</v>
      </c>
      <c r="C37" s="254"/>
      <c r="D37" s="254"/>
      <c r="E37" s="254" t="s">
        <v>154</v>
      </c>
      <c r="F37" s="254"/>
      <c r="G37" s="105">
        <v>2100</v>
      </c>
    </row>
    <row r="38" spans="2:7" ht="12.75" customHeight="1" thickBot="1" x14ac:dyDescent="0.25">
      <c r="B38" s="241" t="s">
        <v>460</v>
      </c>
      <c r="C38" s="242"/>
      <c r="D38" s="242"/>
      <c r="E38" s="242"/>
      <c r="F38" s="242"/>
      <c r="G38" s="243"/>
    </row>
    <row r="39" spans="2:7" ht="12.75" customHeight="1" thickBot="1" x14ac:dyDescent="0.25">
      <c r="B39" s="244" t="s">
        <v>228</v>
      </c>
      <c r="C39" s="245"/>
      <c r="D39" s="245"/>
      <c r="E39" s="245"/>
      <c r="F39" s="245"/>
      <c r="G39" s="146">
        <v>6500</v>
      </c>
    </row>
    <row r="40" spans="2:7" ht="13.5" thickBot="1" x14ac:dyDescent="0.25">
      <c r="B40" s="260" t="s">
        <v>152</v>
      </c>
      <c r="C40" s="261"/>
      <c r="D40" s="262"/>
      <c r="E40" s="263" t="s">
        <v>467</v>
      </c>
      <c r="F40" s="262"/>
      <c r="G40" s="145" t="s">
        <v>407</v>
      </c>
    </row>
    <row r="41" spans="2:7" ht="15.75" x14ac:dyDescent="0.25">
      <c r="B41" s="264" t="s">
        <v>326</v>
      </c>
      <c r="C41" s="265"/>
      <c r="D41" s="265"/>
      <c r="E41" s="265"/>
      <c r="F41" s="265"/>
      <c r="G41" s="266"/>
    </row>
    <row r="42" spans="2:7" ht="12.75" customHeight="1" x14ac:dyDescent="0.2">
      <c r="B42" s="267"/>
      <c r="C42" s="268"/>
      <c r="D42" s="268"/>
      <c r="E42" s="268"/>
      <c r="F42" s="269"/>
      <c r="G42" s="43" t="s">
        <v>156</v>
      </c>
    </row>
    <row r="43" spans="2:7" ht="12.75" customHeight="1" x14ac:dyDescent="0.2">
      <c r="B43" s="267" t="s">
        <v>394</v>
      </c>
      <c r="C43" s="268"/>
      <c r="D43" s="268"/>
      <c r="E43" s="268"/>
      <c r="F43" s="269"/>
      <c r="G43" s="43" t="s">
        <v>396</v>
      </c>
    </row>
    <row r="44" spans="2:7" ht="12.75" customHeight="1" x14ac:dyDescent="0.2">
      <c r="B44" s="267" t="s">
        <v>395</v>
      </c>
      <c r="C44" s="268"/>
      <c r="D44" s="268"/>
      <c r="E44" s="268"/>
      <c r="F44" s="269"/>
      <c r="G44" s="43" t="s">
        <v>397</v>
      </c>
    </row>
    <row r="45" spans="2:7" ht="12.75" customHeight="1" x14ac:dyDescent="0.2">
      <c r="B45" s="267" t="s">
        <v>137</v>
      </c>
      <c r="C45" s="268"/>
      <c r="D45" s="268"/>
      <c r="E45" s="268"/>
      <c r="F45" s="269"/>
      <c r="G45" s="43" t="s">
        <v>397</v>
      </c>
    </row>
    <row r="46" spans="2:7" ht="12.75" customHeight="1" x14ac:dyDescent="0.2">
      <c r="B46" s="267" t="s">
        <v>138</v>
      </c>
      <c r="C46" s="268"/>
      <c r="D46" s="268"/>
      <c r="E46" s="268"/>
      <c r="F46" s="269"/>
      <c r="G46" s="43" t="s">
        <v>399</v>
      </c>
    </row>
    <row r="47" spans="2:7" ht="12.75" customHeight="1" x14ac:dyDescent="0.2">
      <c r="B47" s="267" t="s">
        <v>255</v>
      </c>
      <c r="C47" s="268"/>
      <c r="D47" s="268"/>
      <c r="E47" s="268"/>
      <c r="F47" s="269"/>
      <c r="G47" s="84" t="s">
        <v>398</v>
      </c>
    </row>
    <row r="48" spans="2:7" ht="13.5" thickBot="1" x14ac:dyDescent="0.25">
      <c r="B48" s="272" t="s">
        <v>327</v>
      </c>
      <c r="C48" s="273"/>
      <c r="D48" s="273"/>
      <c r="E48" s="273"/>
      <c r="F48" s="273"/>
      <c r="G48" s="274"/>
    </row>
    <row r="49" spans="2:7" ht="12.6" customHeight="1" x14ac:dyDescent="0.25">
      <c r="B49" s="275" t="s">
        <v>121</v>
      </c>
      <c r="C49" s="276"/>
      <c r="D49" s="276"/>
      <c r="E49" s="276"/>
      <c r="F49" s="276"/>
      <c r="G49" s="277"/>
    </row>
    <row r="50" spans="2:7" ht="12.6" customHeight="1" x14ac:dyDescent="0.2">
      <c r="B50" s="252" t="s">
        <v>36</v>
      </c>
      <c r="C50" s="253"/>
      <c r="D50" s="253"/>
      <c r="E50" s="253" t="s">
        <v>0</v>
      </c>
      <c r="F50" s="253"/>
      <c r="G50" s="44" t="s">
        <v>102</v>
      </c>
    </row>
    <row r="51" spans="2:7" x14ac:dyDescent="0.2">
      <c r="B51" s="270" t="s">
        <v>122</v>
      </c>
      <c r="C51" s="271"/>
      <c r="D51" s="271"/>
      <c r="E51" s="271" t="s">
        <v>124</v>
      </c>
      <c r="F51" s="271"/>
      <c r="G51" s="45">
        <v>28</v>
      </c>
    </row>
    <row r="52" spans="2:7" ht="12.75" customHeight="1" x14ac:dyDescent="0.2">
      <c r="B52" s="270" t="s">
        <v>123</v>
      </c>
      <c r="C52" s="271"/>
      <c r="D52" s="271"/>
      <c r="E52" s="271" t="s">
        <v>125</v>
      </c>
      <c r="F52" s="271"/>
      <c r="G52" s="45">
        <v>28</v>
      </c>
    </row>
    <row r="53" spans="2:7" ht="12.75" customHeight="1" x14ac:dyDescent="0.2">
      <c r="B53" s="270" t="s">
        <v>277</v>
      </c>
      <c r="C53" s="271"/>
      <c r="D53" s="271"/>
      <c r="E53" s="271" t="s">
        <v>98</v>
      </c>
      <c r="F53" s="271"/>
      <c r="G53" s="45">
        <v>5.5</v>
      </c>
    </row>
    <row r="54" spans="2:7" ht="13.5" customHeight="1" x14ac:dyDescent="0.2">
      <c r="B54" s="270" t="s">
        <v>278</v>
      </c>
      <c r="C54" s="271"/>
      <c r="D54" s="271"/>
      <c r="E54" s="271" t="s">
        <v>98</v>
      </c>
      <c r="F54" s="271"/>
      <c r="G54" s="45">
        <v>1.8</v>
      </c>
    </row>
    <row r="55" spans="2:7" ht="13.5" customHeight="1" x14ac:dyDescent="0.2">
      <c r="B55" s="270" t="s">
        <v>279</v>
      </c>
      <c r="C55" s="271"/>
      <c r="D55" s="271"/>
      <c r="E55" s="271" t="s">
        <v>98</v>
      </c>
      <c r="F55" s="271"/>
      <c r="G55" s="45">
        <v>2.2000000000000002</v>
      </c>
    </row>
    <row r="56" spans="2:7" ht="13.5" customHeight="1" x14ac:dyDescent="0.2">
      <c r="B56" s="270" t="s">
        <v>280</v>
      </c>
      <c r="C56" s="271"/>
      <c r="D56" s="271"/>
      <c r="E56" s="271" t="s">
        <v>98</v>
      </c>
      <c r="F56" s="271"/>
      <c r="G56" s="45">
        <v>3.4</v>
      </c>
    </row>
    <row r="57" spans="2:7" ht="13.5" customHeight="1" x14ac:dyDescent="0.2">
      <c r="B57" s="270" t="s">
        <v>281</v>
      </c>
      <c r="C57" s="271"/>
      <c r="D57" s="271"/>
      <c r="E57" s="271" t="s">
        <v>98</v>
      </c>
      <c r="F57" s="271"/>
      <c r="G57" s="45">
        <v>3.8</v>
      </c>
    </row>
    <row r="58" spans="2:7" ht="13.5" customHeight="1" x14ac:dyDescent="0.2">
      <c r="B58" s="270" t="s">
        <v>282</v>
      </c>
      <c r="C58" s="271"/>
      <c r="D58" s="271"/>
      <c r="E58" s="271" t="s">
        <v>98</v>
      </c>
      <c r="F58" s="271"/>
      <c r="G58" s="45">
        <v>4.2</v>
      </c>
    </row>
    <row r="59" spans="2:7" ht="13.5" customHeight="1" x14ac:dyDescent="0.2">
      <c r="B59" s="270" t="s">
        <v>283</v>
      </c>
      <c r="C59" s="271"/>
      <c r="D59" s="271"/>
      <c r="E59" s="271" t="s">
        <v>98</v>
      </c>
      <c r="F59" s="271"/>
      <c r="G59" s="45">
        <v>4.5999999999999996</v>
      </c>
    </row>
    <row r="60" spans="2:7" ht="13.5" customHeight="1" x14ac:dyDescent="0.2">
      <c r="B60" s="270" t="s">
        <v>284</v>
      </c>
      <c r="C60" s="271"/>
      <c r="D60" s="271"/>
      <c r="E60" s="271" t="s">
        <v>98</v>
      </c>
      <c r="F60" s="271"/>
      <c r="G60" s="45">
        <v>4.5</v>
      </c>
    </row>
    <row r="61" spans="2:7" ht="13.5" customHeight="1" thickBot="1" x14ac:dyDescent="0.25">
      <c r="B61" s="278" t="s">
        <v>285</v>
      </c>
      <c r="C61" s="279"/>
      <c r="D61" s="279"/>
      <c r="E61" s="279" t="s">
        <v>98</v>
      </c>
      <c r="F61" s="279"/>
      <c r="G61" s="46">
        <v>4.9000000000000004</v>
      </c>
    </row>
  </sheetData>
  <mergeCells count="65">
    <mergeCell ref="B61:D61"/>
    <mergeCell ref="E61:F61"/>
    <mergeCell ref="B57:D57"/>
    <mergeCell ref="E57:F57"/>
    <mergeCell ref="B58:D58"/>
    <mergeCell ref="E58:F58"/>
    <mergeCell ref="B59:D59"/>
    <mergeCell ref="E59:F59"/>
    <mergeCell ref="B53:D53"/>
    <mergeCell ref="E53:F53"/>
    <mergeCell ref="B54:D54"/>
    <mergeCell ref="E30:F30"/>
    <mergeCell ref="B60:D60"/>
    <mergeCell ref="E60:F60"/>
    <mergeCell ref="B55:D55"/>
    <mergeCell ref="E54:F54"/>
    <mergeCell ref="E55:F55"/>
    <mergeCell ref="B56:D56"/>
    <mergeCell ref="E56:F56"/>
    <mergeCell ref="B52:D52"/>
    <mergeCell ref="E52:F52"/>
    <mergeCell ref="B49:G49"/>
    <mergeCell ref="B50:D50"/>
    <mergeCell ref="E50:F50"/>
    <mergeCell ref="B40:D40"/>
    <mergeCell ref="E40:F40"/>
    <mergeCell ref="B41:G41"/>
    <mergeCell ref="B42:F42"/>
    <mergeCell ref="B51:D51"/>
    <mergeCell ref="E51:F51"/>
    <mergeCell ref="B48:G48"/>
    <mergeCell ref="B47:F47"/>
    <mergeCell ref="B46:F46"/>
    <mergeCell ref="B45:F45"/>
    <mergeCell ref="B44:F44"/>
    <mergeCell ref="B43:F43"/>
    <mergeCell ref="B27:G27"/>
    <mergeCell ref="B28:D28"/>
    <mergeCell ref="E35:F35"/>
    <mergeCell ref="E37:F37"/>
    <mergeCell ref="B31:D31"/>
    <mergeCell ref="E31:F31"/>
    <mergeCell ref="B32:D32"/>
    <mergeCell ref="E32:F32"/>
    <mergeCell ref="B37:D37"/>
    <mergeCell ref="B36:D36"/>
    <mergeCell ref="B35:D35"/>
    <mergeCell ref="E28:F28"/>
    <mergeCell ref="E36:F36"/>
    <mergeCell ref="B29:D29"/>
    <mergeCell ref="B30:D30"/>
    <mergeCell ref="E29:F29"/>
    <mergeCell ref="B6:G6"/>
    <mergeCell ref="C1:G1"/>
    <mergeCell ref="C2:G2"/>
    <mergeCell ref="C3:G3"/>
    <mergeCell ref="C4:G4"/>
    <mergeCell ref="C5:G5"/>
    <mergeCell ref="B38:G38"/>
    <mergeCell ref="B39:D39"/>
    <mergeCell ref="E39:F39"/>
    <mergeCell ref="B33:D33"/>
    <mergeCell ref="B34:D34"/>
    <mergeCell ref="E33:F33"/>
    <mergeCell ref="E34:F34"/>
  </mergeCells>
  <hyperlinks>
    <hyperlink ref="C2" r:id="rId1"/>
  </hyperlinks>
  <pageMargins left="0" right="0.70866141732283472" top="0" bottom="0" header="0.31496062992125984" footer="0"/>
  <pageSetup paperSize="9" scale="94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view="pageBreakPreview" zoomScale="130" zoomScaleNormal="175" zoomScaleSheetLayoutView="130" workbookViewId="0">
      <selection activeCell="F10" sqref="F10"/>
    </sheetView>
  </sheetViews>
  <sheetFormatPr defaultRowHeight="12.75" x14ac:dyDescent="0.2"/>
  <cols>
    <col min="1" max="1" width="3.28515625" style="3" customWidth="1"/>
    <col min="2" max="2" width="9.85546875" style="3" customWidth="1"/>
    <col min="3" max="3" width="22.85546875" style="3" bestFit="1" customWidth="1"/>
    <col min="4" max="4" width="9.42578125" style="3" customWidth="1"/>
    <col min="5" max="5" width="8.5703125" style="3" customWidth="1"/>
    <col min="6" max="6" width="8.42578125" style="3" customWidth="1"/>
    <col min="7" max="7" width="11.5703125" style="3" customWidth="1"/>
    <col min="8" max="8" width="5.140625" style="3" customWidth="1"/>
    <col min="9" max="16384" width="9.140625" style="3"/>
  </cols>
  <sheetData>
    <row r="1" spans="2:8" ht="20.25" customHeight="1" x14ac:dyDescent="0.2">
      <c r="B1" s="2"/>
      <c r="C1" s="280" t="s">
        <v>220</v>
      </c>
      <c r="D1" s="281"/>
      <c r="E1" s="281"/>
      <c r="F1" s="281"/>
      <c r="G1" s="281"/>
      <c r="H1" s="281"/>
    </row>
    <row r="2" spans="2:8" ht="21" customHeight="1" x14ac:dyDescent="0.2">
      <c r="B2" s="2"/>
      <c r="C2" s="230" t="s">
        <v>351</v>
      </c>
      <c r="D2" s="228"/>
      <c r="E2" s="228"/>
      <c r="F2" s="228"/>
      <c r="G2" s="228"/>
      <c r="H2" s="228"/>
    </row>
    <row r="3" spans="2:8" ht="16.5" customHeight="1" x14ac:dyDescent="0.2">
      <c r="B3" s="25"/>
      <c r="C3" s="282" t="s">
        <v>216</v>
      </c>
      <c r="D3" s="283"/>
      <c r="E3" s="283"/>
      <c r="F3" s="283"/>
      <c r="G3" s="283"/>
      <c r="H3" s="283"/>
    </row>
    <row r="4" spans="2:8" ht="29.25" customHeight="1" x14ac:dyDescent="0.2">
      <c r="B4" s="26"/>
      <c r="C4" s="231" t="s">
        <v>350</v>
      </c>
      <c r="D4" s="228"/>
      <c r="E4" s="228"/>
      <c r="F4" s="228"/>
      <c r="G4" s="228"/>
      <c r="H4" s="228"/>
    </row>
    <row r="5" spans="2:8" ht="38.25" customHeight="1" thickBot="1" x14ac:dyDescent="0.25">
      <c r="B5" s="6"/>
      <c r="C5" s="250" t="s">
        <v>478</v>
      </c>
      <c r="D5" s="251"/>
      <c r="E5" s="251"/>
      <c r="F5" s="251"/>
      <c r="G5" s="251"/>
      <c r="H5" s="251"/>
    </row>
    <row r="6" spans="2:8" ht="19.5" thickBot="1" x14ac:dyDescent="0.25">
      <c r="C6" s="284" t="s">
        <v>260</v>
      </c>
      <c r="D6" s="285"/>
      <c r="E6" s="285"/>
      <c r="F6" s="285"/>
      <c r="G6" s="286"/>
    </row>
    <row r="7" spans="2:8" ht="12" customHeight="1" x14ac:dyDescent="0.2">
      <c r="C7" s="287" t="s">
        <v>343</v>
      </c>
      <c r="D7" s="293" t="s">
        <v>229</v>
      </c>
      <c r="E7" s="294"/>
      <c r="F7" s="294"/>
      <c r="G7" s="295"/>
    </row>
    <row r="8" spans="2:8" ht="13.5" customHeight="1" x14ac:dyDescent="0.2">
      <c r="C8" s="288"/>
      <c r="D8" s="27" t="s">
        <v>175</v>
      </c>
      <c r="E8" s="27" t="s">
        <v>176</v>
      </c>
      <c r="F8" s="27" t="s">
        <v>180</v>
      </c>
      <c r="G8" s="28" t="s">
        <v>181</v>
      </c>
    </row>
    <row r="9" spans="2:8" x14ac:dyDescent="0.2">
      <c r="C9" s="29" t="s">
        <v>177</v>
      </c>
      <c r="D9" s="93">
        <v>3300</v>
      </c>
      <c r="E9" s="93">
        <v>3700</v>
      </c>
      <c r="F9" s="93">
        <v>4600</v>
      </c>
      <c r="G9" s="56">
        <v>5500</v>
      </c>
    </row>
    <row r="10" spans="2:8" x14ac:dyDescent="0.2">
      <c r="C10" s="29" t="s">
        <v>178</v>
      </c>
      <c r="D10" s="93">
        <v>2000</v>
      </c>
      <c r="E10" s="93">
        <v>2300</v>
      </c>
      <c r="F10" s="93">
        <v>2900</v>
      </c>
      <c r="G10" s="56">
        <v>3400</v>
      </c>
    </row>
    <row r="11" spans="2:8" x14ac:dyDescent="0.2">
      <c r="C11" s="29" t="s">
        <v>182</v>
      </c>
      <c r="D11" s="93">
        <v>1300</v>
      </c>
      <c r="E11" s="93">
        <v>1300</v>
      </c>
      <c r="F11" s="93">
        <v>1300</v>
      </c>
      <c r="G11" s="56">
        <v>1300</v>
      </c>
    </row>
    <row r="12" spans="2:8" ht="13.5" thickBot="1" x14ac:dyDescent="0.25">
      <c r="C12" s="55" t="s">
        <v>179</v>
      </c>
      <c r="D12" s="57">
        <f>D9+D10*2+D11*2</f>
        <v>9900</v>
      </c>
      <c r="E12" s="57">
        <f t="shared" ref="E12:G12" si="0">E9+E10*2+E11*2</f>
        <v>10900</v>
      </c>
      <c r="F12" s="57">
        <f t="shared" si="0"/>
        <v>13000</v>
      </c>
      <c r="G12" s="58">
        <f t="shared" si="0"/>
        <v>14900</v>
      </c>
    </row>
    <row r="13" spans="2:8" ht="13.5" customHeight="1" x14ac:dyDescent="0.2">
      <c r="C13" s="289" t="s">
        <v>344</v>
      </c>
      <c r="D13" s="290" t="s">
        <v>229</v>
      </c>
      <c r="E13" s="291"/>
      <c r="F13" s="291"/>
      <c r="G13" s="292"/>
    </row>
    <row r="14" spans="2:8" ht="13.5" thickBot="1" x14ac:dyDescent="0.25">
      <c r="C14" s="288"/>
      <c r="D14" s="27" t="s">
        <v>175</v>
      </c>
      <c r="E14" s="27" t="s">
        <v>176</v>
      </c>
      <c r="F14" s="27" t="s">
        <v>180</v>
      </c>
      <c r="G14" s="28" t="s">
        <v>181</v>
      </c>
    </row>
    <row r="15" spans="2:8" x14ac:dyDescent="0.2">
      <c r="C15" s="31" t="s">
        <v>183</v>
      </c>
      <c r="D15" s="59">
        <v>3700</v>
      </c>
      <c r="E15" s="59">
        <v>4200</v>
      </c>
      <c r="F15" s="59">
        <v>5200</v>
      </c>
      <c r="G15" s="60">
        <v>6200</v>
      </c>
    </row>
    <row r="16" spans="2:8" x14ac:dyDescent="0.2">
      <c r="C16" s="29" t="s">
        <v>184</v>
      </c>
      <c r="D16" s="93">
        <v>2200</v>
      </c>
      <c r="E16" s="93">
        <v>2600</v>
      </c>
      <c r="F16" s="93">
        <v>3300</v>
      </c>
      <c r="G16" s="56">
        <v>3900</v>
      </c>
    </row>
    <row r="17" spans="3:7" x14ac:dyDescent="0.2">
      <c r="C17" s="29" t="s">
        <v>185</v>
      </c>
      <c r="D17" s="93">
        <v>1600</v>
      </c>
      <c r="E17" s="93">
        <v>1600</v>
      </c>
      <c r="F17" s="93">
        <v>1600</v>
      </c>
      <c r="G17" s="56">
        <v>1600</v>
      </c>
    </row>
    <row r="18" spans="3:7" ht="13.5" thickBot="1" x14ac:dyDescent="0.25">
      <c r="C18" s="55" t="s">
        <v>179</v>
      </c>
      <c r="D18" s="57">
        <f>D15+D16*2+D17*2</f>
        <v>11300</v>
      </c>
      <c r="E18" s="57">
        <f t="shared" ref="E18:G18" si="1">E15+E16*2+E17*2</f>
        <v>12600</v>
      </c>
      <c r="F18" s="57">
        <f t="shared" si="1"/>
        <v>15000</v>
      </c>
      <c r="G18" s="58">
        <f t="shared" si="1"/>
        <v>17200</v>
      </c>
    </row>
    <row r="19" spans="3:7" ht="12.75" customHeight="1" x14ac:dyDescent="0.2">
      <c r="C19" s="289" t="s">
        <v>345</v>
      </c>
      <c r="D19" s="290" t="s">
        <v>229</v>
      </c>
      <c r="E19" s="291"/>
      <c r="F19" s="291"/>
      <c r="G19" s="292"/>
    </row>
    <row r="20" spans="3:7" ht="13.5" thickBot="1" x14ac:dyDescent="0.25">
      <c r="C20" s="288"/>
      <c r="D20" s="27" t="s">
        <v>175</v>
      </c>
      <c r="E20" s="27" t="s">
        <v>176</v>
      </c>
      <c r="F20" s="27" t="s">
        <v>180</v>
      </c>
      <c r="G20" s="28" t="s">
        <v>181</v>
      </c>
    </row>
    <row r="21" spans="3:7" x14ac:dyDescent="0.2">
      <c r="C21" s="31" t="s">
        <v>186</v>
      </c>
      <c r="D21" s="59">
        <v>5000</v>
      </c>
      <c r="E21" s="59">
        <v>5900</v>
      </c>
      <c r="F21" s="59">
        <v>7300</v>
      </c>
      <c r="G21" s="60">
        <v>8800</v>
      </c>
    </row>
    <row r="22" spans="3:7" x14ac:dyDescent="0.2">
      <c r="C22" s="29" t="s">
        <v>187</v>
      </c>
      <c r="D22" s="93">
        <v>3400</v>
      </c>
      <c r="E22" s="93">
        <v>3800</v>
      </c>
      <c r="F22" s="93">
        <v>4700</v>
      </c>
      <c r="G22" s="56">
        <v>5700</v>
      </c>
    </row>
    <row r="23" spans="3:7" x14ac:dyDescent="0.2">
      <c r="C23" s="29" t="s">
        <v>188</v>
      </c>
      <c r="D23" s="93">
        <v>2400</v>
      </c>
      <c r="E23" s="93">
        <v>2400</v>
      </c>
      <c r="F23" s="93">
        <v>2400</v>
      </c>
      <c r="G23" s="56">
        <v>2400</v>
      </c>
    </row>
    <row r="24" spans="3:7" ht="13.5" thickBot="1" x14ac:dyDescent="0.25">
      <c r="C24" s="55" t="s">
        <v>189</v>
      </c>
      <c r="D24" s="57">
        <f>D21+D22*2+D23*2</f>
        <v>16600</v>
      </c>
      <c r="E24" s="57">
        <f t="shared" ref="E24:G24" si="2">E21+E22*2+E23*2</f>
        <v>18300</v>
      </c>
      <c r="F24" s="57">
        <f t="shared" si="2"/>
        <v>21500</v>
      </c>
      <c r="G24" s="58">
        <f t="shared" si="2"/>
        <v>25000</v>
      </c>
    </row>
    <row r="25" spans="3:7" ht="10.5" customHeight="1" x14ac:dyDescent="0.2">
      <c r="C25" s="289" t="s">
        <v>346</v>
      </c>
      <c r="D25" s="290" t="s">
        <v>229</v>
      </c>
      <c r="E25" s="291"/>
      <c r="F25" s="291"/>
      <c r="G25" s="292"/>
    </row>
    <row r="26" spans="3:7" ht="13.5" thickBot="1" x14ac:dyDescent="0.25">
      <c r="C26" s="288"/>
      <c r="D26" s="27" t="s">
        <v>175</v>
      </c>
      <c r="E26" s="27" t="s">
        <v>176</v>
      </c>
      <c r="F26" s="27" t="s">
        <v>180</v>
      </c>
      <c r="G26" s="28" t="s">
        <v>181</v>
      </c>
    </row>
    <row r="27" spans="3:7" x14ac:dyDescent="0.2">
      <c r="C27" s="31" t="s">
        <v>190</v>
      </c>
      <c r="D27" s="59">
        <v>6300</v>
      </c>
      <c r="E27" s="59">
        <v>7300</v>
      </c>
      <c r="F27" s="59">
        <v>9100</v>
      </c>
      <c r="G27" s="60">
        <v>10900</v>
      </c>
    </row>
    <row r="28" spans="3:7" x14ac:dyDescent="0.2">
      <c r="C28" s="29" t="s">
        <v>191</v>
      </c>
      <c r="D28" s="93">
        <v>4200</v>
      </c>
      <c r="E28" s="93">
        <v>4700</v>
      </c>
      <c r="F28" s="93">
        <v>5900</v>
      </c>
      <c r="G28" s="56">
        <v>7100</v>
      </c>
    </row>
    <row r="29" spans="3:7" x14ac:dyDescent="0.2">
      <c r="C29" s="29" t="s">
        <v>192</v>
      </c>
      <c r="D29" s="93">
        <v>3000</v>
      </c>
      <c r="E29" s="93">
        <v>3000</v>
      </c>
      <c r="F29" s="93">
        <v>3000</v>
      </c>
      <c r="G29" s="56">
        <v>3000</v>
      </c>
    </row>
    <row r="30" spans="3:7" ht="13.5" thickBot="1" x14ac:dyDescent="0.25">
      <c r="C30" s="55" t="s">
        <v>189</v>
      </c>
      <c r="D30" s="57">
        <f>D29*2+D28*2+D27</f>
        <v>20700</v>
      </c>
      <c r="E30" s="57">
        <f t="shared" ref="E30:G30" si="3">E29*2+E28*2+E27</f>
        <v>22700</v>
      </c>
      <c r="F30" s="57">
        <f t="shared" si="3"/>
        <v>26900</v>
      </c>
      <c r="G30" s="58">
        <f t="shared" si="3"/>
        <v>31100</v>
      </c>
    </row>
    <row r="31" spans="3:7" x14ac:dyDescent="0.2">
      <c r="C31" s="289" t="s">
        <v>230</v>
      </c>
      <c r="D31" s="290" t="s">
        <v>229</v>
      </c>
      <c r="E31" s="291"/>
      <c r="F31" s="291"/>
      <c r="G31" s="292"/>
    </row>
    <row r="32" spans="3:7" x14ac:dyDescent="0.2">
      <c r="C32" s="288"/>
      <c r="D32" s="27" t="s">
        <v>175</v>
      </c>
      <c r="E32" s="27" t="s">
        <v>176</v>
      </c>
      <c r="F32" s="27" t="s">
        <v>180</v>
      </c>
      <c r="G32" s="28" t="s">
        <v>181</v>
      </c>
    </row>
    <row r="33" spans="3:7" x14ac:dyDescent="0.2">
      <c r="C33" s="29" t="s">
        <v>177</v>
      </c>
      <c r="D33" s="94">
        <v>3100</v>
      </c>
      <c r="E33" s="93">
        <v>3450</v>
      </c>
      <c r="F33" s="94" t="s">
        <v>14</v>
      </c>
      <c r="G33" s="30" t="s">
        <v>14</v>
      </c>
    </row>
    <row r="34" spans="3:7" x14ac:dyDescent="0.2">
      <c r="C34" s="29" t="s">
        <v>233</v>
      </c>
      <c r="D34" s="94">
        <v>2200</v>
      </c>
      <c r="E34" s="93">
        <v>2860</v>
      </c>
      <c r="F34" s="94" t="s">
        <v>14</v>
      </c>
      <c r="G34" s="30" t="s">
        <v>14</v>
      </c>
    </row>
    <row r="35" spans="3:7" x14ac:dyDescent="0.2">
      <c r="C35" s="29" t="s">
        <v>234</v>
      </c>
      <c r="D35" s="94" t="s">
        <v>14</v>
      </c>
      <c r="E35" s="93">
        <v>3580</v>
      </c>
      <c r="F35" s="94" t="s">
        <v>14</v>
      </c>
      <c r="G35" s="30" t="s">
        <v>14</v>
      </c>
    </row>
    <row r="36" spans="3:7" ht="13.5" thickBot="1" x14ac:dyDescent="0.25">
      <c r="C36" s="29" t="s">
        <v>182</v>
      </c>
      <c r="D36" s="94" t="s">
        <v>14</v>
      </c>
      <c r="E36" s="93">
        <v>1940</v>
      </c>
      <c r="F36" s="94" t="s">
        <v>14</v>
      </c>
      <c r="G36" s="30" t="s">
        <v>14</v>
      </c>
    </row>
    <row r="37" spans="3:7" ht="11.25" customHeight="1" x14ac:dyDescent="0.2">
      <c r="C37" s="303" t="s">
        <v>352</v>
      </c>
      <c r="D37" s="304"/>
      <c r="E37" s="304"/>
      <c r="F37" s="304"/>
      <c r="G37" s="305"/>
    </row>
    <row r="38" spans="3:7" ht="5.25" customHeight="1" x14ac:dyDescent="0.2">
      <c r="C38" s="306"/>
      <c r="D38" s="307"/>
      <c r="E38" s="307"/>
      <c r="F38" s="307"/>
      <c r="G38" s="308"/>
    </row>
    <row r="39" spans="3:7" x14ac:dyDescent="0.2">
      <c r="C39" s="299" t="s">
        <v>347</v>
      </c>
      <c r="D39" s="300"/>
      <c r="E39" s="309" t="s">
        <v>462</v>
      </c>
      <c r="F39" s="310"/>
      <c r="G39" s="311"/>
    </row>
    <row r="40" spans="3:7" x14ac:dyDescent="0.2">
      <c r="C40" s="299" t="s">
        <v>348</v>
      </c>
      <c r="D40" s="300"/>
      <c r="E40" s="312"/>
      <c r="F40" s="313"/>
      <c r="G40" s="314"/>
    </row>
    <row r="41" spans="3:7" ht="15" customHeight="1" thickBot="1" x14ac:dyDescent="0.25">
      <c r="C41" s="301" t="s">
        <v>349</v>
      </c>
      <c r="D41" s="302"/>
      <c r="E41" s="315"/>
      <c r="F41" s="316"/>
      <c r="G41" s="317"/>
    </row>
    <row r="42" spans="3:7" ht="15" customHeight="1" x14ac:dyDescent="0.2">
      <c r="C42" s="29" t="s">
        <v>461</v>
      </c>
      <c r="D42" s="296" t="s">
        <v>463</v>
      </c>
      <c r="E42" s="297"/>
      <c r="F42" s="297"/>
      <c r="G42" s="298"/>
    </row>
  </sheetData>
  <mergeCells count="22">
    <mergeCell ref="D42:G42"/>
    <mergeCell ref="C39:D39"/>
    <mergeCell ref="C40:D40"/>
    <mergeCell ref="C41:D41"/>
    <mergeCell ref="C37:G38"/>
    <mergeCell ref="E39:G41"/>
    <mergeCell ref="C6:G6"/>
    <mergeCell ref="C7:C8"/>
    <mergeCell ref="C13:C14"/>
    <mergeCell ref="C19:C20"/>
    <mergeCell ref="C31:C32"/>
    <mergeCell ref="D31:G31"/>
    <mergeCell ref="C25:C26"/>
    <mergeCell ref="D7:G7"/>
    <mergeCell ref="D13:G13"/>
    <mergeCell ref="D19:G19"/>
    <mergeCell ref="D25:G25"/>
    <mergeCell ref="C1:H1"/>
    <mergeCell ref="C2:H2"/>
    <mergeCell ref="C3:H3"/>
    <mergeCell ref="C4:H4"/>
    <mergeCell ref="C5:H5"/>
  </mergeCells>
  <hyperlinks>
    <hyperlink ref="C2" r:id="rId1" display="www.drevoline.com.ua "/>
    <hyperlink ref="C3" r:id="rId2"/>
  </hyperlinks>
  <pageMargins left="0" right="0.70866141732283472" top="0" bottom="0" header="0.31496062992125984" footer="0"/>
  <pageSetup paperSize="9" scale="12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Основной</vt:lpstr>
      <vt:lpstr>Основной 2</vt:lpstr>
      <vt:lpstr>Основной 3</vt:lpstr>
      <vt:lpstr>Термодерево</vt:lpstr>
      <vt:lpstr>Мебельные щиты</vt:lpstr>
      <vt:lpstr>Доска</vt:lpstr>
      <vt:lpstr>Лестница</vt:lpstr>
      <vt:lpstr>Мебель</vt:lpstr>
      <vt:lpstr>Доска!Область_печати</vt:lpstr>
      <vt:lpstr>Мебель!Область_печати</vt:lpstr>
      <vt:lpstr>'Мебельные щиты'!Область_печати</vt:lpstr>
      <vt:lpstr>Основной!Область_печати</vt:lpstr>
      <vt:lpstr>'Основной 2'!Область_печати</vt:lpstr>
      <vt:lpstr>'Основной 3'!Область_печати</vt:lpstr>
      <vt:lpstr>Термодерево!Область_печати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Booke</dc:creator>
  <cp:lastModifiedBy>user</cp:lastModifiedBy>
  <cp:lastPrinted>2019-10-21T07:53:39Z</cp:lastPrinted>
  <dcterms:created xsi:type="dcterms:W3CDTF">2014-09-10T06:26:34Z</dcterms:created>
  <dcterms:modified xsi:type="dcterms:W3CDTF">2019-10-21T07:57:51Z</dcterms:modified>
</cp:coreProperties>
</file>